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<sst xmlns="http://schemas.openxmlformats.org/spreadsheetml/2006/main" count="302" uniqueCount="81">
  <si>
    <t xml:space="preserve">Школа</t>
  </si>
  <si>
    <t xml:space="preserve">МБОУ СШ с.Частая Дубрава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</si>
  <si>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</si>
  <si>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</si>
  <si>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</si>
  <si>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</si>
  <si>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</si>
  <si>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Поленникова Людмила Анатольевна</t>
  </si>
  <si>
    <t xml:space="preserve">Возрастная категория</t>
  </si>
  <si>
    <t xml:space="preserve">11-17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</si>
  <si>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</si>
  <si>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</si>
  <si>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</si>
  <si>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</si>
  <si>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</si>
  <si>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</si>
  <si>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</si>
  <si>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</si>
  <si>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</si>
  <si>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</si>
  <si>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</si>
  <si>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</si>
  <si>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</si>
  <si>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</si>
  <si>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</si>
  <si>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</si>
  <si>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</si>
  <si>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Макароны</t>
  </si>
  <si>
    <t xml:space="preserve">Яйцо</t>
  </si>
  <si>
    <t xml:space="preserve">Батон</t>
  </si>
  <si>
    <t xml:space="preserve">напиток</t>
  </si>
  <si>
    <t xml:space="preserve">Чай</t>
  </si>
  <si>
    <t xml:space="preserve">итого</t>
  </si>
  <si>
    <t xml:space="preserve">Обед</t>
  </si>
  <si>
    <t xml:space="preserve">1 блюдо</t>
  </si>
  <si>
    <t xml:space="preserve">Рассольник</t>
  </si>
  <si>
    <t xml:space="preserve">2 блюдо</t>
  </si>
  <si>
    <t xml:space="preserve">Плов из свинины</t>
  </si>
  <si>
    <t xml:space="preserve">гарнир</t>
  </si>
  <si>
    <t xml:space="preserve">сладкое</t>
  </si>
  <si>
    <t xml:space="preserve">Печенье</t>
  </si>
  <si>
    <t xml:space="preserve">хлеб черн.</t>
  </si>
  <si>
    <t xml:space="preserve">Хлеб</t>
  </si>
  <si>
    <t xml:space="preserve">фрукты</t>
  </si>
  <si>
    <t xml:space="preserve">Яблоко</t>
  </si>
  <si>
    <t xml:space="preserve">Итого за день:</t>
  </si>
  <si>
    <t xml:space="preserve">Каша манная</t>
  </si>
  <si>
    <t xml:space="preserve">Суп пшенный</t>
  </si>
  <si>
    <t xml:space="preserve">Гуляш</t>
  </si>
  <si>
    <t xml:space="preserve">Гречка</t>
  </si>
  <si>
    <t xml:space="preserve">Кисель</t>
  </si>
  <si>
    <t xml:space="preserve">закуска</t>
  </si>
  <si>
    <t xml:space="preserve">Салат из помидоров</t>
  </si>
  <si>
    <t xml:space="preserve">Макароны с сыром</t>
  </si>
  <si>
    <t xml:space="preserve">Суп картофельный с макаронами</t>
  </si>
  <si>
    <t xml:space="preserve">Курица отварная</t>
  </si>
  <si>
    <t xml:space="preserve">Рис</t>
  </si>
  <si>
    <t xml:space="preserve">Чай с лимоном</t>
  </si>
  <si>
    <t xml:space="preserve">Салат из свеклы</t>
  </si>
  <si>
    <t xml:space="preserve">Апельсин</t>
  </si>
  <si>
    <t xml:space="preserve">Каша пшенная</t>
  </si>
  <si>
    <t xml:space="preserve">Суп гороховый</t>
  </si>
  <si>
    <t xml:space="preserve">Тефтели</t>
  </si>
  <si>
    <t xml:space="preserve">Салат из огурцов</t>
  </si>
  <si>
    <t xml:space="preserve">Омлет</t>
  </si>
  <si>
    <t xml:space="preserve">Борщ</t>
  </si>
  <si>
    <t xml:space="preserve">Плов</t>
  </si>
  <si>
    <t xml:space="preserve">Сок</t>
  </si>
  <si>
    <t xml:space="preserve">Зефир</t>
  </si>
  <si>
    <t xml:space="preserve">Бутерброд с сыром</t>
  </si>
  <si>
    <t xml:space="preserve">Суп гречневый</t>
  </si>
  <si>
    <t xml:space="preserve">Капуста тушеная с мясом</t>
  </si>
  <si>
    <t xml:space="preserve">Пряник</t>
  </si>
  <si>
    <t xml:space="preserve">Каша рисовая</t>
  </si>
  <si>
    <t xml:space="preserve">Мандарин</t>
  </si>
  <si>
    <t xml:space="preserve">Жаркое по домашнему</t>
  </si>
  <si>
    <t xml:space="preserve">Компот</t>
  </si>
  <si>
    <t xml:space="preserve">Банан</t>
  </si>
  <si>
    <t xml:space="preserve">Вафли</t>
  </si>
  <si>
    <t xml:space="preserve">Салат из огурцов и помидоров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</si>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</sst>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22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b val="true"/>
      <sz val="13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i val="true"/>
      <sz val="13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b val="true"/>
      <sz val="13"/>
      <color rgb="FF2D2D2D"/>
      <name val="Calibri"/>
      <family val="2"/>
      <charset val="1"/>
    </font>
    <font>
      <b val="true"/>
      <sz val="10"/>
      <color rgb="FF000000"/>
      <name val="Arial"/>
      <family val="2"/>
      <charset val="204"/>
    </font>
    <font>
      <b val="true"/>
      <sz val="13"/>
      <color rgb="FF000000"/>
      <name val="Arial"/>
      <family val="2"/>
      <charset val="204"/>
    </font>
    <font>
      <b val="true"/>
      <sz val="13"/>
      <color rgb="FF2D2D2D"/>
      <name val="Arial"/>
      <family val="2"/>
      <charset val="204"/>
    </font>
    <font>
      <sz val="13"/>
      <color rgb="FF000000"/>
      <name val="Arial"/>
      <family val="2"/>
      <charset val="204"/>
    </font>
    <font>
      <sz val="13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10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3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3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3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13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3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1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2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1" xfId="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5" fontId="13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2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2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3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3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3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3" fillId="2" borderId="9" xfId="0" applyFont="true" applyBorder="true" applyAlignment="true" applyProtection="true">
      <alignment horizontal="right" vertical="top" textRotation="0" wrapText="true" indent="0" shrinkToFit="false"/>
      <protection locked="false" hidden="false"/>
    </xf>
    <xf numFmtId="164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8" fillId="3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9" fillId="3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3" borderId="2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0" fillId="3" borderId="2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26" activePane="bottomRight" state="frozen"/>
      <selection pane="topLeft" activeCell="A1" activeCellId="0" sqref="A1"/>
      <selection pane="topRight" activeCell="E1" activeCellId="0" sqref="E1"/>
      <selection pane="bottomLeft" activeCell="A126" activeCellId="0" sqref="A126"/>
      <selection pane="bottomRight" activeCell="E73" activeCellId="0" sqref="E73"/>
    </sheetView>
  </sheetViews>
  <sheetFormatPr defaultColWidth="9.13671875" defaultRowHeight="13.8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6.25"/>
    <col collapsed="false" customWidth="false" hidden="false" outlineLevel="0" max="3" min="3" style="2" width="9.13"/>
    <col collapsed="false" customWidth="true" hidden="false" outlineLevel="0" max="4" min="4" style="2" width="12.01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3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13</v>
      </c>
      <c r="I3" s="10" t="n">
        <v>1</v>
      </c>
      <c r="J3" s="11" t="n">
        <v>2025</v>
      </c>
      <c r="K3" s="12"/>
    </row>
    <row r="4" s="1" customFormat="true" ht="13.8" hidden="false" customHeight="false" outlineLevel="0" collapsed="false">
      <c r="D4" s="7"/>
      <c r="H4" s="13" t="s">
        <v>11</v>
      </c>
      <c r="I4" s="13" t="s">
        <v>12</v>
      </c>
      <c r="J4" s="13" t="s">
        <v>13</v>
      </c>
    </row>
    <row r="5" customFormat="false" ht="19.4" hidden="false" customHeight="false" outlineLevel="0" collapsed="false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="26" customFormat="true" ht="16.15" hidden="false" customHeight="false" outlineLevel="0" collapsed="false">
      <c r="A6" s="18" t="n">
        <v>1</v>
      </c>
      <c r="B6" s="19" t="n">
        <v>1</v>
      </c>
      <c r="C6" s="20" t="s">
        <v>26</v>
      </c>
      <c r="D6" s="21"/>
      <c r="E6" s="22"/>
      <c r="F6" s="23"/>
      <c r="G6" s="23"/>
      <c r="H6" s="23"/>
      <c r="I6" s="23"/>
      <c r="J6" s="23"/>
      <c r="K6" s="24"/>
      <c r="L6" s="25"/>
    </row>
    <row r="7" s="26" customFormat="true" ht="16.15" hidden="false" customHeight="false" outlineLevel="0" collapsed="false">
      <c r="A7" s="18"/>
      <c r="B7" s="19"/>
      <c r="C7" s="20"/>
      <c r="D7" s="21"/>
      <c r="E7" s="22" t="s">
        <v>27</v>
      </c>
      <c r="F7" s="27" t="n">
        <v>150</v>
      </c>
      <c r="G7" s="27" t="n">
        <v>15</v>
      </c>
      <c r="H7" s="27" t="n">
        <v>2</v>
      </c>
      <c r="I7" s="27" t="n">
        <v>71</v>
      </c>
      <c r="J7" s="27" t="n">
        <v>307</v>
      </c>
      <c r="K7" s="28"/>
      <c r="L7" s="25"/>
    </row>
    <row r="8" s="26" customFormat="true" ht="16.15" hidden="false" customHeight="false" outlineLevel="0" collapsed="false">
      <c r="A8" s="29"/>
      <c r="B8" s="30"/>
      <c r="C8" s="31"/>
      <c r="D8" s="32"/>
      <c r="E8" s="22" t="s">
        <v>28</v>
      </c>
      <c r="F8" s="27" t="n">
        <v>40</v>
      </c>
      <c r="G8" s="27" t="n">
        <v>5</v>
      </c>
      <c r="H8" s="27" t="n">
        <v>5</v>
      </c>
      <c r="I8" s="27" t="n">
        <v>1</v>
      </c>
      <c r="J8" s="27" t="n">
        <v>63</v>
      </c>
      <c r="K8" s="28"/>
      <c r="L8" s="33"/>
    </row>
    <row r="9" customFormat="false" ht="16.15" hidden="false" customHeight="false" outlineLevel="0" collapsed="false">
      <c r="A9" s="29"/>
      <c r="B9" s="30"/>
      <c r="C9" s="31"/>
      <c r="D9" s="32"/>
      <c r="E9" s="22" t="s">
        <v>29</v>
      </c>
      <c r="F9" s="27" t="n">
        <v>30</v>
      </c>
      <c r="G9" s="27" t="n">
        <v>3</v>
      </c>
      <c r="H9" s="27" t="n">
        <v>1</v>
      </c>
      <c r="I9" s="27" t="n">
        <v>15</v>
      </c>
      <c r="J9" s="27" t="n">
        <v>78</v>
      </c>
      <c r="K9" s="28"/>
      <c r="L9" s="33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6"/>
      <c r="AMI9" s="26"/>
      <c r="AMJ9" s="26"/>
    </row>
    <row r="10" s="26" customFormat="true" ht="16.15" hidden="false" customHeight="false" outlineLevel="0" collapsed="false">
      <c r="A10" s="29"/>
      <c r="B10" s="30"/>
      <c r="C10" s="31"/>
      <c r="D10" s="32" t="s">
        <v>30</v>
      </c>
      <c r="E10" s="34" t="s">
        <v>31</v>
      </c>
      <c r="F10" s="35" t="n">
        <v>200</v>
      </c>
      <c r="G10" s="35" t="n">
        <v>0</v>
      </c>
      <c r="H10" s="35" t="n">
        <v>0</v>
      </c>
      <c r="I10" s="35" t="n">
        <v>22</v>
      </c>
      <c r="J10" s="27" t="n">
        <v>140</v>
      </c>
      <c r="K10" s="28" t="n">
        <v>43</v>
      </c>
      <c r="L10" s="33"/>
    </row>
    <row r="11" s="26" customFormat="true" ht="16.15" hidden="false" customHeight="false" outlineLevel="0" collapsed="false">
      <c r="A11" s="36"/>
      <c r="B11" s="37"/>
      <c r="C11" s="38"/>
      <c r="D11" s="39" t="s">
        <v>32</v>
      </c>
      <c r="E11" s="40"/>
      <c r="F11" s="41" t="n">
        <f aca="false">SUM(F8:F10)</f>
        <v>270</v>
      </c>
      <c r="G11" s="41" t="n">
        <f aca="false">SUM(G8:G10)</f>
        <v>8</v>
      </c>
      <c r="H11" s="41" t="n">
        <f aca="false">SUM(H8:H10)</f>
        <v>6</v>
      </c>
      <c r="I11" s="41" t="n">
        <f aca="false">SUM(I8:I10)</f>
        <v>38</v>
      </c>
      <c r="J11" s="41" t="n">
        <f aca="false">SUM(J8:J10)</f>
        <v>281</v>
      </c>
      <c r="K11" s="42"/>
      <c r="L11" s="43" t="n">
        <f aca="false">SUM(L6)</f>
        <v>0</v>
      </c>
    </row>
    <row r="12" s="26" customFormat="true" ht="16.15" hidden="false" customHeight="false" outlineLevel="0" collapsed="false">
      <c r="A12" s="44" t="n">
        <f aca="false">A6</f>
        <v>1</v>
      </c>
      <c r="B12" s="45" t="n">
        <f aca="false">B6</f>
        <v>1</v>
      </c>
      <c r="C12" s="46" t="s">
        <v>33</v>
      </c>
      <c r="D12" s="32"/>
      <c r="E12" s="47"/>
      <c r="F12" s="33"/>
      <c r="G12" s="33"/>
      <c r="H12" s="33"/>
      <c r="I12" s="33"/>
      <c r="J12" s="33"/>
      <c r="K12" s="28"/>
      <c r="L12" s="33"/>
    </row>
    <row r="13" s="26" customFormat="true" ht="16.15" hidden="false" customHeight="false" outlineLevel="0" collapsed="false">
      <c r="A13" s="29"/>
      <c r="B13" s="30"/>
      <c r="C13" s="31"/>
      <c r="D13" s="32" t="s">
        <v>34</v>
      </c>
      <c r="E13" s="22" t="s">
        <v>35</v>
      </c>
      <c r="F13" s="27" t="n">
        <v>200</v>
      </c>
      <c r="G13" s="27" t="n">
        <v>4</v>
      </c>
      <c r="H13" s="27" t="n">
        <v>2</v>
      </c>
      <c r="I13" s="27" t="n">
        <v>3</v>
      </c>
      <c r="J13" s="27" t="n">
        <v>55</v>
      </c>
      <c r="K13" s="28" t="n">
        <v>24</v>
      </c>
      <c r="L13" s="33"/>
    </row>
    <row r="14" s="26" customFormat="true" ht="16.15" hidden="false" customHeight="false" outlineLevel="0" collapsed="false">
      <c r="A14" s="29"/>
      <c r="B14" s="30"/>
      <c r="C14" s="31"/>
      <c r="D14" s="32" t="s">
        <v>36</v>
      </c>
      <c r="E14" s="47" t="s">
        <v>37</v>
      </c>
      <c r="F14" s="48" t="n">
        <v>200</v>
      </c>
      <c r="G14" s="48" t="n">
        <v>13</v>
      </c>
      <c r="H14" s="48" t="n">
        <v>28</v>
      </c>
      <c r="I14" s="48" t="n">
        <v>26</v>
      </c>
      <c r="J14" s="48" t="n">
        <v>408</v>
      </c>
      <c r="K14" s="49" t="n">
        <v>53</v>
      </c>
      <c r="L14" s="33"/>
    </row>
    <row r="15" customFormat="false" ht="16.15" hidden="false" customHeight="false" outlineLevel="0" collapsed="false">
      <c r="A15" s="50"/>
      <c r="B15" s="51"/>
      <c r="C15" s="31"/>
      <c r="D15" s="32" t="s">
        <v>38</v>
      </c>
      <c r="E15" s="22"/>
      <c r="F15" s="27"/>
      <c r="G15" s="27"/>
      <c r="H15" s="27"/>
      <c r="I15" s="27"/>
      <c r="J15" s="27"/>
      <c r="K15" s="28"/>
      <c r="L15" s="33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  <c r="HW15" s="26"/>
      <c r="HX15" s="26"/>
      <c r="HY15" s="26"/>
      <c r="HZ15" s="26"/>
      <c r="IA15" s="26"/>
      <c r="IB15" s="26"/>
      <c r="IC15" s="26"/>
      <c r="ID15" s="26"/>
      <c r="IE15" s="26"/>
      <c r="IF15" s="26"/>
      <c r="IG15" s="26"/>
      <c r="IH15" s="26"/>
      <c r="II15" s="26"/>
      <c r="IJ15" s="26"/>
      <c r="IK15" s="26"/>
      <c r="IL15" s="26"/>
      <c r="IM15" s="26"/>
      <c r="IN15" s="26"/>
      <c r="IO15" s="26"/>
      <c r="IP15" s="26"/>
      <c r="IQ15" s="26"/>
      <c r="IR15" s="26"/>
      <c r="IS15" s="26"/>
      <c r="IT15" s="26"/>
      <c r="IU15" s="26"/>
      <c r="IV15" s="26"/>
      <c r="IW15" s="26"/>
      <c r="IX15" s="26"/>
      <c r="IY15" s="26"/>
      <c r="IZ15" s="26"/>
      <c r="JA15" s="26"/>
      <c r="JB15" s="26"/>
      <c r="JC15" s="26"/>
      <c r="JD15" s="26"/>
      <c r="JE15" s="26"/>
      <c r="JF15" s="26"/>
      <c r="JG15" s="26"/>
      <c r="JH15" s="26"/>
      <c r="JI15" s="26"/>
      <c r="JJ15" s="26"/>
      <c r="JK15" s="26"/>
      <c r="JL15" s="26"/>
      <c r="JM15" s="26"/>
      <c r="JN15" s="26"/>
      <c r="JO15" s="26"/>
      <c r="JP15" s="26"/>
      <c r="JQ15" s="26"/>
      <c r="JR15" s="26"/>
      <c r="JS15" s="26"/>
      <c r="JT15" s="26"/>
      <c r="JU15" s="26"/>
      <c r="JV15" s="26"/>
      <c r="JW15" s="26"/>
      <c r="JX15" s="26"/>
      <c r="JY15" s="26"/>
      <c r="JZ15" s="26"/>
      <c r="KA15" s="26"/>
      <c r="KB15" s="26"/>
      <c r="KC15" s="26"/>
      <c r="KD15" s="26"/>
      <c r="KE15" s="26"/>
      <c r="KF15" s="26"/>
      <c r="KG15" s="26"/>
      <c r="KH15" s="26"/>
      <c r="KI15" s="26"/>
      <c r="KJ15" s="26"/>
      <c r="KK15" s="26"/>
      <c r="KL15" s="26"/>
      <c r="KM15" s="26"/>
      <c r="KN15" s="26"/>
      <c r="KO15" s="26"/>
      <c r="KP15" s="26"/>
      <c r="KQ15" s="26"/>
      <c r="KR15" s="26"/>
      <c r="KS15" s="26"/>
      <c r="KT15" s="26"/>
      <c r="KU15" s="26"/>
      <c r="KV15" s="26"/>
      <c r="KW15" s="26"/>
      <c r="KX15" s="26"/>
      <c r="KY15" s="26"/>
      <c r="KZ15" s="26"/>
      <c r="LA15" s="26"/>
      <c r="LB15" s="26"/>
      <c r="LC15" s="26"/>
      <c r="LD15" s="26"/>
      <c r="LE15" s="26"/>
      <c r="LF15" s="26"/>
      <c r="LG15" s="26"/>
      <c r="LH15" s="26"/>
      <c r="LI15" s="26"/>
      <c r="LJ15" s="26"/>
      <c r="LK15" s="26"/>
      <c r="LL15" s="26"/>
      <c r="LM15" s="26"/>
      <c r="LN15" s="26"/>
      <c r="LO15" s="26"/>
      <c r="LP15" s="26"/>
      <c r="LQ15" s="26"/>
      <c r="LR15" s="26"/>
      <c r="LS15" s="26"/>
      <c r="LT15" s="26"/>
      <c r="LU15" s="26"/>
      <c r="LV15" s="26"/>
      <c r="LW15" s="26"/>
      <c r="LX15" s="26"/>
      <c r="LY15" s="26"/>
      <c r="LZ15" s="26"/>
      <c r="MA15" s="26"/>
      <c r="MB15" s="26"/>
      <c r="MC15" s="26"/>
      <c r="MD15" s="26"/>
      <c r="ME15" s="26"/>
      <c r="MF15" s="26"/>
      <c r="MG15" s="26"/>
      <c r="MH15" s="26"/>
      <c r="MI15" s="26"/>
      <c r="MJ15" s="26"/>
      <c r="MK15" s="26"/>
      <c r="ML15" s="26"/>
      <c r="MM15" s="26"/>
      <c r="MN15" s="26"/>
      <c r="MO15" s="26"/>
      <c r="MP15" s="26"/>
      <c r="MQ15" s="26"/>
      <c r="MR15" s="26"/>
      <c r="MS15" s="26"/>
      <c r="MT15" s="26"/>
      <c r="MU15" s="26"/>
      <c r="MV15" s="26"/>
      <c r="MW15" s="26"/>
      <c r="MX15" s="26"/>
      <c r="MY15" s="26"/>
      <c r="MZ15" s="26"/>
      <c r="NA15" s="26"/>
      <c r="NB15" s="26"/>
      <c r="NC15" s="26"/>
      <c r="ND15" s="26"/>
      <c r="NE15" s="26"/>
      <c r="NF15" s="26"/>
      <c r="NG15" s="26"/>
      <c r="NH15" s="26"/>
      <c r="NI15" s="26"/>
      <c r="NJ15" s="26"/>
      <c r="NK15" s="26"/>
      <c r="NL15" s="26"/>
      <c r="NM15" s="26"/>
      <c r="NN15" s="26"/>
      <c r="NO15" s="26"/>
      <c r="NP15" s="26"/>
      <c r="NQ15" s="26"/>
      <c r="NR15" s="26"/>
      <c r="NS15" s="26"/>
      <c r="NT15" s="26"/>
      <c r="NU15" s="26"/>
      <c r="NV15" s="26"/>
      <c r="NW15" s="26"/>
      <c r="NX15" s="26"/>
      <c r="NY15" s="26"/>
      <c r="NZ15" s="26"/>
      <c r="OA15" s="26"/>
      <c r="OB15" s="26"/>
      <c r="OC15" s="26"/>
      <c r="OD15" s="26"/>
      <c r="OE15" s="26"/>
      <c r="OF15" s="26"/>
      <c r="OG15" s="26"/>
      <c r="OH15" s="26"/>
      <c r="OI15" s="26"/>
      <c r="OJ15" s="26"/>
      <c r="OK15" s="26"/>
      <c r="OL15" s="26"/>
      <c r="OM15" s="26"/>
      <c r="ON15" s="26"/>
      <c r="OO15" s="26"/>
      <c r="OP15" s="26"/>
      <c r="OQ15" s="26"/>
      <c r="OR15" s="26"/>
      <c r="OS15" s="26"/>
      <c r="OT15" s="26"/>
      <c r="OU15" s="26"/>
      <c r="OV15" s="26"/>
      <c r="OW15" s="26"/>
      <c r="OX15" s="26"/>
      <c r="OY15" s="26"/>
      <c r="OZ15" s="26"/>
      <c r="PA15" s="26"/>
      <c r="PB15" s="26"/>
      <c r="PC15" s="26"/>
      <c r="PD15" s="26"/>
      <c r="PE15" s="26"/>
      <c r="PF15" s="26"/>
      <c r="PG15" s="26"/>
      <c r="PH15" s="26"/>
      <c r="PI15" s="26"/>
      <c r="PJ15" s="26"/>
      <c r="PK15" s="26"/>
      <c r="PL15" s="26"/>
      <c r="PM15" s="26"/>
      <c r="PN15" s="26"/>
      <c r="PO15" s="26"/>
      <c r="PP15" s="26"/>
      <c r="PQ15" s="26"/>
      <c r="PR15" s="26"/>
      <c r="PS15" s="26"/>
      <c r="PT15" s="26"/>
      <c r="PU15" s="26"/>
      <c r="PV15" s="26"/>
      <c r="PW15" s="26"/>
      <c r="PX15" s="26"/>
      <c r="PY15" s="26"/>
      <c r="PZ15" s="26"/>
      <c r="QA15" s="26"/>
      <c r="QB15" s="26"/>
      <c r="QC15" s="26"/>
      <c r="QD15" s="26"/>
      <c r="QE15" s="26"/>
      <c r="QF15" s="26"/>
      <c r="QG15" s="26"/>
      <c r="QH15" s="26"/>
      <c r="QI15" s="26"/>
      <c r="QJ15" s="26"/>
      <c r="QK15" s="26"/>
      <c r="QL15" s="26"/>
      <c r="QM15" s="26"/>
      <c r="QN15" s="26"/>
      <c r="QO15" s="26"/>
      <c r="QP15" s="26"/>
      <c r="QQ15" s="26"/>
      <c r="QR15" s="26"/>
      <c r="QS15" s="26"/>
      <c r="QT15" s="26"/>
      <c r="QU15" s="26"/>
      <c r="QV15" s="26"/>
      <c r="QW15" s="26"/>
      <c r="QX15" s="26"/>
      <c r="QY15" s="26"/>
      <c r="QZ15" s="26"/>
      <c r="RA15" s="26"/>
      <c r="RB15" s="26"/>
      <c r="RC15" s="26"/>
      <c r="RD15" s="26"/>
      <c r="RE15" s="26"/>
      <c r="RF15" s="26"/>
      <c r="RG15" s="26"/>
      <c r="RH15" s="26"/>
      <c r="RI15" s="26"/>
      <c r="RJ15" s="26"/>
      <c r="RK15" s="26"/>
      <c r="RL15" s="26"/>
      <c r="RM15" s="26"/>
      <c r="RN15" s="26"/>
      <c r="RO15" s="26"/>
      <c r="RP15" s="26"/>
      <c r="RQ15" s="26"/>
      <c r="RR15" s="26"/>
      <c r="RS15" s="26"/>
      <c r="RT15" s="26"/>
      <c r="RU15" s="26"/>
      <c r="RV15" s="26"/>
      <c r="RW15" s="26"/>
      <c r="RX15" s="26"/>
      <c r="RY15" s="26"/>
      <c r="RZ15" s="26"/>
      <c r="SA15" s="26"/>
      <c r="SB15" s="26"/>
      <c r="SC15" s="26"/>
      <c r="SD15" s="26"/>
      <c r="SE15" s="26"/>
      <c r="SF15" s="26"/>
      <c r="SG15" s="26"/>
      <c r="SH15" s="26"/>
      <c r="SI15" s="26"/>
      <c r="SJ15" s="26"/>
      <c r="SK15" s="26"/>
      <c r="SL15" s="26"/>
      <c r="SM15" s="26"/>
      <c r="SN15" s="26"/>
      <c r="SO15" s="26"/>
      <c r="SP15" s="26"/>
      <c r="SQ15" s="26"/>
      <c r="SR15" s="26"/>
      <c r="SS15" s="26"/>
      <c r="ST15" s="26"/>
      <c r="SU15" s="26"/>
      <c r="SV15" s="26"/>
      <c r="SW15" s="26"/>
      <c r="SX15" s="26"/>
      <c r="SY15" s="26"/>
      <c r="SZ15" s="26"/>
      <c r="TA15" s="26"/>
      <c r="TB15" s="26"/>
      <c r="TC15" s="26"/>
      <c r="TD15" s="26"/>
      <c r="TE15" s="26"/>
      <c r="TF15" s="26"/>
      <c r="TG15" s="26"/>
      <c r="TH15" s="26"/>
      <c r="TI15" s="26"/>
      <c r="TJ15" s="26"/>
      <c r="TK15" s="26"/>
      <c r="TL15" s="26"/>
      <c r="TM15" s="26"/>
      <c r="TN15" s="26"/>
      <c r="TO15" s="26"/>
      <c r="TP15" s="26"/>
      <c r="TQ15" s="26"/>
      <c r="TR15" s="26"/>
      <c r="TS15" s="26"/>
      <c r="TT15" s="26"/>
      <c r="TU15" s="26"/>
      <c r="TV15" s="26"/>
      <c r="TW15" s="26"/>
      <c r="TX15" s="26"/>
      <c r="TY15" s="26"/>
      <c r="TZ15" s="26"/>
      <c r="UA15" s="26"/>
      <c r="UB15" s="26"/>
      <c r="UC15" s="26"/>
      <c r="UD15" s="26"/>
      <c r="UE15" s="26"/>
      <c r="UF15" s="26"/>
      <c r="UG15" s="26"/>
      <c r="UH15" s="26"/>
      <c r="UI15" s="26"/>
      <c r="UJ15" s="26"/>
      <c r="UK15" s="26"/>
      <c r="UL15" s="26"/>
      <c r="UM15" s="26"/>
      <c r="UN15" s="26"/>
      <c r="UO15" s="26"/>
      <c r="UP15" s="26"/>
      <c r="UQ15" s="26"/>
      <c r="UR15" s="26"/>
      <c r="US15" s="26"/>
      <c r="UT15" s="26"/>
      <c r="UU15" s="26"/>
      <c r="UV15" s="26"/>
      <c r="UW15" s="26"/>
      <c r="UX15" s="26"/>
      <c r="UY15" s="26"/>
      <c r="UZ15" s="26"/>
      <c r="VA15" s="26"/>
      <c r="VB15" s="26"/>
      <c r="VC15" s="26"/>
      <c r="VD15" s="26"/>
      <c r="VE15" s="26"/>
      <c r="VF15" s="26"/>
      <c r="VG15" s="26"/>
      <c r="VH15" s="26"/>
      <c r="VI15" s="26"/>
      <c r="VJ15" s="26"/>
      <c r="VK15" s="26"/>
      <c r="VL15" s="26"/>
      <c r="VM15" s="26"/>
      <c r="VN15" s="26"/>
      <c r="VO15" s="26"/>
      <c r="VP15" s="26"/>
      <c r="VQ15" s="26"/>
      <c r="VR15" s="26"/>
      <c r="VS15" s="26"/>
      <c r="VT15" s="26"/>
      <c r="VU15" s="26"/>
      <c r="VV15" s="26"/>
      <c r="VW15" s="26"/>
      <c r="VX15" s="26"/>
      <c r="VY15" s="26"/>
      <c r="VZ15" s="26"/>
      <c r="WA15" s="26"/>
      <c r="WB15" s="26"/>
      <c r="WC15" s="26"/>
      <c r="WD15" s="26"/>
      <c r="WE15" s="26"/>
      <c r="WF15" s="26"/>
      <c r="WG15" s="26"/>
      <c r="WH15" s="26"/>
      <c r="WI15" s="26"/>
      <c r="WJ15" s="26"/>
      <c r="WK15" s="26"/>
      <c r="WL15" s="26"/>
      <c r="WM15" s="26"/>
      <c r="WN15" s="26"/>
      <c r="WO15" s="26"/>
      <c r="WP15" s="26"/>
      <c r="WQ15" s="26"/>
      <c r="WR15" s="26"/>
      <c r="WS15" s="26"/>
      <c r="WT15" s="26"/>
      <c r="WU15" s="26"/>
      <c r="WV15" s="26"/>
      <c r="WW15" s="26"/>
      <c r="WX15" s="26"/>
      <c r="WY15" s="26"/>
      <c r="WZ15" s="26"/>
      <c r="XA15" s="26"/>
      <c r="XB15" s="26"/>
      <c r="XC15" s="26"/>
      <c r="XD15" s="26"/>
      <c r="XE15" s="26"/>
      <c r="XF15" s="26"/>
      <c r="XG15" s="26"/>
      <c r="XH15" s="26"/>
      <c r="XI15" s="26"/>
      <c r="XJ15" s="26"/>
      <c r="XK15" s="26"/>
      <c r="XL15" s="26"/>
      <c r="XM15" s="26"/>
      <c r="XN15" s="26"/>
      <c r="XO15" s="26"/>
      <c r="XP15" s="26"/>
      <c r="XQ15" s="26"/>
      <c r="XR15" s="26"/>
      <c r="XS15" s="26"/>
      <c r="XT15" s="26"/>
      <c r="XU15" s="26"/>
      <c r="XV15" s="26"/>
      <c r="XW15" s="26"/>
      <c r="XX15" s="26"/>
      <c r="XY15" s="26"/>
      <c r="XZ15" s="26"/>
      <c r="YA15" s="26"/>
      <c r="YB15" s="26"/>
      <c r="YC15" s="26"/>
      <c r="YD15" s="26"/>
      <c r="YE15" s="26"/>
      <c r="YF15" s="26"/>
      <c r="YG15" s="26"/>
      <c r="YH15" s="26"/>
      <c r="YI15" s="26"/>
      <c r="YJ15" s="26"/>
      <c r="YK15" s="26"/>
      <c r="YL15" s="26"/>
      <c r="YM15" s="26"/>
      <c r="YN15" s="26"/>
      <c r="YO15" s="26"/>
      <c r="YP15" s="26"/>
      <c r="YQ15" s="26"/>
      <c r="YR15" s="26"/>
      <c r="YS15" s="26"/>
      <c r="YT15" s="26"/>
      <c r="YU15" s="26"/>
      <c r="YV15" s="26"/>
      <c r="YW15" s="26"/>
      <c r="YX15" s="26"/>
      <c r="YY15" s="26"/>
      <c r="YZ15" s="26"/>
      <c r="ZA15" s="26"/>
      <c r="ZB15" s="26"/>
      <c r="ZC15" s="26"/>
      <c r="ZD15" s="26"/>
      <c r="ZE15" s="26"/>
      <c r="ZF15" s="26"/>
      <c r="ZG15" s="26"/>
      <c r="ZH15" s="26"/>
      <c r="ZI15" s="26"/>
      <c r="ZJ15" s="26"/>
      <c r="ZK15" s="26"/>
      <c r="ZL15" s="26"/>
      <c r="ZM15" s="26"/>
      <c r="ZN15" s="26"/>
      <c r="ZO15" s="26"/>
      <c r="ZP15" s="26"/>
      <c r="ZQ15" s="26"/>
      <c r="ZR15" s="26"/>
      <c r="ZS15" s="26"/>
      <c r="ZT15" s="26"/>
      <c r="ZU15" s="26"/>
      <c r="ZV15" s="26"/>
      <c r="ZW15" s="26"/>
      <c r="ZX15" s="26"/>
      <c r="ZY15" s="26"/>
      <c r="ZZ15" s="26"/>
      <c r="AAA15" s="26"/>
      <c r="AAB15" s="26"/>
      <c r="AAC15" s="26"/>
      <c r="AAD15" s="26"/>
      <c r="AAE15" s="26"/>
      <c r="AAF15" s="26"/>
      <c r="AAG15" s="26"/>
      <c r="AAH15" s="26"/>
      <c r="AAI15" s="26"/>
      <c r="AAJ15" s="26"/>
      <c r="AAK15" s="26"/>
      <c r="AAL15" s="26"/>
      <c r="AAM15" s="26"/>
      <c r="AAN15" s="26"/>
      <c r="AAO15" s="26"/>
      <c r="AAP15" s="26"/>
      <c r="AAQ15" s="26"/>
      <c r="AAR15" s="26"/>
      <c r="AAS15" s="26"/>
      <c r="AAT15" s="26"/>
      <c r="AAU15" s="26"/>
      <c r="AAV15" s="26"/>
      <c r="AAW15" s="26"/>
      <c r="AAX15" s="26"/>
      <c r="AAY15" s="26"/>
      <c r="AAZ15" s="26"/>
      <c r="ABA15" s="26"/>
      <c r="ABB15" s="26"/>
      <c r="ABC15" s="26"/>
      <c r="ABD15" s="26"/>
      <c r="ABE15" s="26"/>
      <c r="ABF15" s="26"/>
      <c r="ABG15" s="26"/>
      <c r="ABH15" s="26"/>
      <c r="ABI15" s="26"/>
      <c r="ABJ15" s="26"/>
      <c r="ABK15" s="26"/>
      <c r="ABL15" s="26"/>
      <c r="ABM15" s="26"/>
      <c r="ABN15" s="26"/>
      <c r="ABO15" s="26"/>
      <c r="ABP15" s="26"/>
      <c r="ABQ15" s="26"/>
      <c r="ABR15" s="26"/>
      <c r="ABS15" s="26"/>
      <c r="ABT15" s="26"/>
      <c r="ABU15" s="26"/>
      <c r="ABV15" s="26"/>
      <c r="ABW15" s="26"/>
      <c r="ABX15" s="26"/>
      <c r="ABY15" s="26"/>
      <c r="ABZ15" s="26"/>
      <c r="ACA15" s="26"/>
      <c r="ACB15" s="26"/>
      <c r="ACC15" s="26"/>
      <c r="ACD15" s="26"/>
      <c r="ACE15" s="26"/>
      <c r="ACF15" s="26"/>
      <c r="ACG15" s="26"/>
      <c r="ACH15" s="26"/>
      <c r="ACI15" s="26"/>
      <c r="ACJ15" s="26"/>
      <c r="ACK15" s="26"/>
      <c r="ACL15" s="26"/>
      <c r="ACM15" s="26"/>
      <c r="ACN15" s="26"/>
      <c r="ACO15" s="26"/>
      <c r="ACP15" s="26"/>
      <c r="ACQ15" s="26"/>
      <c r="ACR15" s="26"/>
      <c r="ACS15" s="26"/>
      <c r="ACT15" s="26"/>
      <c r="ACU15" s="26"/>
      <c r="ACV15" s="26"/>
      <c r="ACW15" s="26"/>
      <c r="ACX15" s="26"/>
      <c r="ACY15" s="26"/>
      <c r="ACZ15" s="26"/>
      <c r="ADA15" s="26"/>
      <c r="ADB15" s="26"/>
      <c r="ADC15" s="26"/>
      <c r="ADD15" s="26"/>
      <c r="ADE15" s="26"/>
      <c r="ADF15" s="26"/>
      <c r="ADG15" s="26"/>
      <c r="ADH15" s="26"/>
      <c r="ADI15" s="26"/>
      <c r="ADJ15" s="26"/>
      <c r="ADK15" s="26"/>
      <c r="ADL15" s="26"/>
      <c r="ADM15" s="26"/>
      <c r="ADN15" s="26"/>
      <c r="ADO15" s="26"/>
      <c r="ADP15" s="26"/>
      <c r="ADQ15" s="26"/>
      <c r="ADR15" s="26"/>
      <c r="ADS15" s="26"/>
      <c r="ADT15" s="26"/>
      <c r="ADU15" s="26"/>
      <c r="ADV15" s="26"/>
      <c r="ADW15" s="26"/>
      <c r="ADX15" s="26"/>
      <c r="ADY15" s="26"/>
      <c r="ADZ15" s="26"/>
      <c r="AEA15" s="26"/>
      <c r="AEB15" s="26"/>
      <c r="AEC15" s="26"/>
      <c r="AED15" s="26"/>
      <c r="AEE15" s="26"/>
      <c r="AEF15" s="26"/>
      <c r="AEG15" s="26"/>
      <c r="AEH15" s="26"/>
      <c r="AEI15" s="26"/>
      <c r="AEJ15" s="26"/>
      <c r="AEK15" s="26"/>
      <c r="AEL15" s="26"/>
      <c r="AEM15" s="26"/>
      <c r="AEN15" s="26"/>
      <c r="AEO15" s="26"/>
      <c r="AEP15" s="26"/>
      <c r="AEQ15" s="26"/>
      <c r="AER15" s="26"/>
      <c r="AES15" s="26"/>
      <c r="AET15" s="26"/>
      <c r="AEU15" s="26"/>
      <c r="AEV15" s="26"/>
      <c r="AEW15" s="26"/>
      <c r="AEX15" s="26"/>
      <c r="AEY15" s="26"/>
      <c r="AEZ15" s="26"/>
      <c r="AFA15" s="26"/>
      <c r="AFB15" s="26"/>
      <c r="AFC15" s="26"/>
      <c r="AFD15" s="26"/>
      <c r="AFE15" s="26"/>
      <c r="AFF15" s="26"/>
      <c r="AFG15" s="26"/>
      <c r="AFH15" s="26"/>
      <c r="AFI15" s="26"/>
      <c r="AFJ15" s="26"/>
      <c r="AFK15" s="26"/>
      <c r="AFL15" s="26"/>
      <c r="AFM15" s="26"/>
      <c r="AFN15" s="26"/>
      <c r="AFO15" s="26"/>
      <c r="AFP15" s="26"/>
      <c r="AFQ15" s="26"/>
      <c r="AFR15" s="26"/>
      <c r="AFS15" s="26"/>
      <c r="AFT15" s="26"/>
      <c r="AFU15" s="26"/>
      <c r="AFV15" s="26"/>
      <c r="AFW15" s="26"/>
      <c r="AFX15" s="26"/>
      <c r="AFY15" s="26"/>
      <c r="AFZ15" s="26"/>
      <c r="AGA15" s="26"/>
      <c r="AGB15" s="26"/>
      <c r="AGC15" s="26"/>
      <c r="AGD15" s="26"/>
      <c r="AGE15" s="26"/>
      <c r="AGF15" s="26"/>
      <c r="AGG15" s="26"/>
      <c r="AGH15" s="26"/>
      <c r="AGI15" s="26"/>
      <c r="AGJ15" s="26"/>
      <c r="AGK15" s="26"/>
      <c r="AGL15" s="26"/>
      <c r="AGM15" s="26"/>
      <c r="AGN15" s="26"/>
      <c r="AGO15" s="26"/>
      <c r="AGP15" s="26"/>
      <c r="AGQ15" s="26"/>
      <c r="AGR15" s="26"/>
      <c r="AGS15" s="26"/>
      <c r="AGT15" s="26"/>
      <c r="AGU15" s="26"/>
      <c r="AGV15" s="26"/>
      <c r="AGW15" s="26"/>
      <c r="AGX15" s="26"/>
      <c r="AGY15" s="26"/>
      <c r="AGZ15" s="26"/>
      <c r="AHA15" s="26"/>
      <c r="AHB15" s="26"/>
      <c r="AHC15" s="26"/>
      <c r="AHD15" s="26"/>
      <c r="AHE15" s="26"/>
      <c r="AHF15" s="26"/>
      <c r="AHG15" s="26"/>
      <c r="AHH15" s="26"/>
      <c r="AHI15" s="26"/>
      <c r="AHJ15" s="26"/>
      <c r="AHK15" s="26"/>
      <c r="AHL15" s="26"/>
      <c r="AHM15" s="26"/>
      <c r="AHN15" s="26"/>
      <c r="AHO15" s="26"/>
      <c r="AHP15" s="26"/>
      <c r="AHQ15" s="26"/>
      <c r="AHR15" s="26"/>
      <c r="AHS15" s="26"/>
      <c r="AHT15" s="26"/>
      <c r="AHU15" s="26"/>
      <c r="AHV15" s="26"/>
      <c r="AHW15" s="26"/>
      <c r="AHX15" s="26"/>
      <c r="AHY15" s="26"/>
      <c r="AHZ15" s="26"/>
      <c r="AIA15" s="26"/>
      <c r="AIB15" s="26"/>
      <c r="AIC15" s="26"/>
      <c r="AID15" s="26"/>
      <c r="AIE15" s="26"/>
      <c r="AIF15" s="26"/>
      <c r="AIG15" s="26"/>
      <c r="AIH15" s="26"/>
      <c r="AII15" s="26"/>
      <c r="AIJ15" s="26"/>
      <c r="AIK15" s="26"/>
      <c r="AIL15" s="26"/>
      <c r="AIM15" s="26"/>
      <c r="AIN15" s="26"/>
      <c r="AIO15" s="26"/>
      <c r="AIP15" s="26"/>
      <c r="AIQ15" s="26"/>
      <c r="AIR15" s="26"/>
      <c r="AIS15" s="26"/>
      <c r="AIT15" s="26"/>
      <c r="AIU15" s="26"/>
      <c r="AIV15" s="26"/>
      <c r="AIW15" s="26"/>
      <c r="AIX15" s="26"/>
      <c r="AIY15" s="26"/>
      <c r="AIZ15" s="26"/>
      <c r="AJA15" s="26"/>
      <c r="AJB15" s="26"/>
      <c r="AJC15" s="26"/>
      <c r="AJD15" s="26"/>
      <c r="AJE15" s="26"/>
      <c r="AJF15" s="26"/>
      <c r="AJG15" s="26"/>
      <c r="AJH15" s="26"/>
      <c r="AJI15" s="26"/>
      <c r="AJJ15" s="26"/>
      <c r="AJK15" s="26"/>
      <c r="AJL15" s="26"/>
      <c r="AJM15" s="26"/>
      <c r="AJN15" s="26"/>
      <c r="AJO15" s="26"/>
      <c r="AJP15" s="26"/>
      <c r="AJQ15" s="26"/>
      <c r="AJR15" s="26"/>
      <c r="AJS15" s="26"/>
      <c r="AJT15" s="26"/>
      <c r="AJU15" s="26"/>
      <c r="AJV15" s="26"/>
      <c r="AJW15" s="26"/>
      <c r="AJX15" s="26"/>
      <c r="AJY15" s="26"/>
      <c r="AJZ15" s="26"/>
      <c r="AKA15" s="26"/>
      <c r="AKB15" s="26"/>
      <c r="AKC15" s="26"/>
      <c r="AKD15" s="26"/>
      <c r="AKE15" s="26"/>
      <c r="AKF15" s="26"/>
      <c r="AKG15" s="26"/>
      <c r="AKH15" s="26"/>
      <c r="AKI15" s="26"/>
      <c r="AKJ15" s="26"/>
      <c r="AKK15" s="26"/>
      <c r="AKL15" s="26"/>
      <c r="AKM15" s="26"/>
      <c r="AKN15" s="26"/>
      <c r="AKO15" s="26"/>
      <c r="AKP15" s="26"/>
      <c r="AKQ15" s="26"/>
      <c r="AKR15" s="26"/>
      <c r="AKS15" s="26"/>
      <c r="AKT15" s="26"/>
      <c r="AKU15" s="26"/>
      <c r="AKV15" s="26"/>
      <c r="AKW15" s="26"/>
      <c r="AKX15" s="26"/>
      <c r="AKY15" s="26"/>
      <c r="AKZ15" s="26"/>
      <c r="ALA15" s="26"/>
      <c r="ALB15" s="26"/>
      <c r="ALC15" s="26"/>
      <c r="ALD15" s="26"/>
      <c r="ALE15" s="26"/>
      <c r="ALF15" s="26"/>
      <c r="ALG15" s="26"/>
      <c r="ALH15" s="26"/>
      <c r="ALI15" s="26"/>
      <c r="ALJ15" s="26"/>
      <c r="ALK15" s="26"/>
      <c r="ALL15" s="26"/>
      <c r="ALM15" s="26"/>
      <c r="ALN15" s="26"/>
      <c r="ALO15" s="26"/>
      <c r="ALP15" s="26"/>
      <c r="ALQ15" s="26"/>
      <c r="ALR15" s="26"/>
      <c r="ALS15" s="26"/>
      <c r="ALT15" s="26"/>
      <c r="ALU15" s="26"/>
      <c r="ALV15" s="26"/>
      <c r="ALW15" s="26"/>
      <c r="ALX15" s="26"/>
      <c r="ALY15" s="26"/>
      <c r="ALZ15" s="26"/>
      <c r="AMA15" s="26"/>
      <c r="AMB15" s="26"/>
      <c r="AMC15" s="26"/>
      <c r="AMD15" s="26"/>
      <c r="AME15" s="26"/>
      <c r="AMF15" s="26"/>
      <c r="AMG15" s="26"/>
      <c r="AMH15" s="26"/>
      <c r="AMI15" s="26"/>
      <c r="AMJ15" s="26"/>
    </row>
    <row r="16" s="26" customFormat="true" ht="16.15" hidden="false" customHeight="false" outlineLevel="0" collapsed="false">
      <c r="A16" s="29"/>
      <c r="B16" s="30"/>
      <c r="C16" s="31"/>
      <c r="D16" s="32" t="s">
        <v>39</v>
      </c>
      <c r="E16" s="22" t="s">
        <v>40</v>
      </c>
      <c r="F16" s="27" t="n">
        <v>30</v>
      </c>
      <c r="G16" s="27" t="n">
        <v>2</v>
      </c>
      <c r="H16" s="27" t="n">
        <v>3</v>
      </c>
      <c r="I16" s="27" t="n">
        <v>24</v>
      </c>
      <c r="J16" s="27" t="n">
        <v>132</v>
      </c>
      <c r="K16" s="52"/>
      <c r="L16" s="33"/>
    </row>
    <row r="17" s="26" customFormat="true" ht="16.15" hidden="false" customHeight="false" outlineLevel="0" collapsed="false">
      <c r="A17" s="53"/>
      <c r="B17" s="51"/>
      <c r="C17" s="31"/>
      <c r="D17" s="32" t="s">
        <v>41</v>
      </c>
      <c r="E17" s="22" t="s">
        <v>42</v>
      </c>
      <c r="F17" s="27" t="n">
        <v>60</v>
      </c>
      <c r="G17" s="27" t="n">
        <v>4</v>
      </c>
      <c r="H17" s="27" t="n">
        <v>0</v>
      </c>
      <c r="I17" s="27" t="n">
        <v>28</v>
      </c>
      <c r="J17" s="27" t="n">
        <v>135</v>
      </c>
      <c r="K17" s="54"/>
      <c r="L17" s="33"/>
    </row>
    <row r="18" s="26" customFormat="true" ht="16.15" hidden="false" customHeight="false" outlineLevel="0" collapsed="false">
      <c r="A18" s="53"/>
      <c r="B18" s="51"/>
      <c r="C18" s="31"/>
      <c r="D18" s="55" t="s">
        <v>43</v>
      </c>
      <c r="E18" s="47" t="s">
        <v>44</v>
      </c>
      <c r="F18" s="33" t="n">
        <v>150</v>
      </c>
      <c r="G18" s="33" t="n">
        <v>1</v>
      </c>
      <c r="H18" s="33" t="n">
        <v>1</v>
      </c>
      <c r="I18" s="33" t="n">
        <v>17</v>
      </c>
      <c r="J18" s="35" t="n">
        <v>75</v>
      </c>
      <c r="K18" s="54"/>
      <c r="L18" s="33"/>
    </row>
    <row r="19" s="26" customFormat="true" ht="16.15" hidden="false" customHeight="false" outlineLevel="0" collapsed="false">
      <c r="A19" s="53"/>
      <c r="B19" s="51"/>
      <c r="C19" s="31"/>
      <c r="D19" s="32" t="s">
        <v>30</v>
      </c>
      <c r="E19" s="34" t="s">
        <v>31</v>
      </c>
      <c r="F19" s="35" t="n">
        <v>200</v>
      </c>
      <c r="G19" s="35" t="n">
        <v>0</v>
      </c>
      <c r="H19" s="35" t="n">
        <v>0</v>
      </c>
      <c r="I19" s="35" t="n">
        <v>22</v>
      </c>
      <c r="J19" s="27" t="n">
        <v>140</v>
      </c>
      <c r="K19" s="28" t="n">
        <v>43</v>
      </c>
      <c r="L19" s="33"/>
    </row>
    <row r="20" s="26" customFormat="true" ht="16.15" hidden="false" customHeight="false" outlineLevel="0" collapsed="false">
      <c r="A20" s="36"/>
      <c r="B20" s="37"/>
      <c r="C20" s="56"/>
      <c r="D20" s="39" t="s">
        <v>32</v>
      </c>
      <c r="E20" s="40"/>
      <c r="F20" s="43" t="n">
        <f aca="false">SUM(F12:F19)</f>
        <v>840</v>
      </c>
      <c r="G20" s="43" t="n">
        <f aca="false">SUM(G12:G19)</f>
        <v>24</v>
      </c>
      <c r="H20" s="43" t="n">
        <f aca="false">SUM(H12:H19)</f>
        <v>34</v>
      </c>
      <c r="I20" s="43" t="n">
        <f aca="false">SUM(I12:I19)</f>
        <v>120</v>
      </c>
      <c r="J20" s="43" t="n">
        <f aca="false">SUM(J12:J19)</f>
        <v>945</v>
      </c>
      <c r="K20" s="42"/>
      <c r="L20" s="43" t="n">
        <f aca="false">SUM(L12:L19)</f>
        <v>0</v>
      </c>
    </row>
    <row r="21" s="26" customFormat="true" ht="15" hidden="false" customHeight="true" outlineLevel="0" collapsed="false">
      <c r="A21" s="57" t="n">
        <f aca="false">A6</f>
        <v>1</v>
      </c>
      <c r="B21" s="58" t="n">
        <f aca="false">B6</f>
        <v>1</v>
      </c>
      <c r="C21" s="59" t="s">
        <v>45</v>
      </c>
      <c r="D21" s="59"/>
      <c r="E21" s="60"/>
      <c r="F21" s="61" t="n">
        <f aca="false">F11+F20</f>
        <v>1110</v>
      </c>
      <c r="G21" s="61" t="n">
        <f aca="false">G11+G20</f>
        <v>32</v>
      </c>
      <c r="H21" s="61" t="n">
        <f aca="false">H11+H20</f>
        <v>40</v>
      </c>
      <c r="I21" s="61" t="n">
        <f aca="false">I11+I20</f>
        <v>158</v>
      </c>
      <c r="J21" s="61" t="n">
        <f aca="false">J11+J20</f>
        <v>1226</v>
      </c>
      <c r="K21" s="61"/>
      <c r="L21" s="61" t="n">
        <f aca="false">L11+L20</f>
        <v>0</v>
      </c>
    </row>
    <row r="22" s="26" customFormat="true" ht="16.15" hidden="false" customHeight="false" outlineLevel="0" collapsed="false">
      <c r="A22" s="50" t="n">
        <v>1</v>
      </c>
      <c r="B22" s="51" t="n">
        <v>2</v>
      </c>
      <c r="C22" s="20" t="s">
        <v>26</v>
      </c>
      <c r="D22" s="21"/>
      <c r="E22" s="62"/>
      <c r="F22" s="63"/>
      <c r="G22" s="63"/>
      <c r="H22" s="63"/>
      <c r="I22" s="63"/>
      <c r="J22" s="63"/>
      <c r="K22" s="24"/>
      <c r="L22" s="25"/>
    </row>
    <row r="23" customFormat="false" ht="16.15" hidden="false" customHeight="false" outlineLevel="0" collapsed="false">
      <c r="A23" s="29"/>
      <c r="B23" s="30"/>
      <c r="C23" s="31"/>
      <c r="D23" s="32"/>
      <c r="E23" s="22" t="s">
        <v>46</v>
      </c>
      <c r="F23" s="27" t="n">
        <v>150</v>
      </c>
      <c r="G23" s="27" t="n">
        <v>5</v>
      </c>
      <c r="H23" s="27" t="n">
        <v>6</v>
      </c>
      <c r="I23" s="27" t="n">
        <v>23</v>
      </c>
      <c r="J23" s="27" t="n">
        <v>162</v>
      </c>
      <c r="K23" s="28" t="n">
        <v>52</v>
      </c>
      <c r="L23" s="33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  <c r="HW23" s="26"/>
      <c r="HX23" s="26"/>
      <c r="HY23" s="26"/>
      <c r="HZ23" s="26"/>
      <c r="IA23" s="26"/>
      <c r="IB23" s="26"/>
      <c r="IC23" s="26"/>
      <c r="ID23" s="26"/>
      <c r="IE23" s="26"/>
      <c r="IF23" s="26"/>
      <c r="IG23" s="26"/>
      <c r="IH23" s="26"/>
      <c r="II23" s="26"/>
      <c r="IJ23" s="26"/>
      <c r="IK23" s="26"/>
      <c r="IL23" s="26"/>
      <c r="IM23" s="26"/>
      <c r="IN23" s="26"/>
      <c r="IO23" s="26"/>
      <c r="IP23" s="26"/>
      <c r="IQ23" s="26"/>
      <c r="IR23" s="26"/>
      <c r="IS23" s="26"/>
      <c r="IT23" s="26"/>
      <c r="IU23" s="26"/>
      <c r="IV23" s="26"/>
      <c r="IW23" s="26"/>
      <c r="IX23" s="26"/>
      <c r="IY23" s="26"/>
      <c r="IZ23" s="26"/>
      <c r="JA23" s="26"/>
      <c r="JB23" s="26"/>
      <c r="JC23" s="26"/>
      <c r="JD23" s="26"/>
      <c r="JE23" s="26"/>
      <c r="JF23" s="26"/>
      <c r="JG23" s="26"/>
      <c r="JH23" s="26"/>
      <c r="JI23" s="26"/>
      <c r="JJ23" s="26"/>
      <c r="JK23" s="26"/>
      <c r="JL23" s="26"/>
      <c r="JM23" s="26"/>
      <c r="JN23" s="26"/>
      <c r="JO23" s="26"/>
      <c r="JP23" s="26"/>
      <c r="JQ23" s="26"/>
      <c r="JR23" s="26"/>
      <c r="JS23" s="26"/>
      <c r="JT23" s="26"/>
      <c r="JU23" s="26"/>
      <c r="JV23" s="26"/>
      <c r="JW23" s="26"/>
      <c r="JX23" s="26"/>
      <c r="JY23" s="26"/>
      <c r="JZ23" s="26"/>
      <c r="KA23" s="26"/>
      <c r="KB23" s="26"/>
      <c r="KC23" s="26"/>
      <c r="KD23" s="26"/>
      <c r="KE23" s="26"/>
      <c r="KF23" s="26"/>
      <c r="KG23" s="26"/>
      <c r="KH23" s="26"/>
      <c r="KI23" s="26"/>
      <c r="KJ23" s="26"/>
      <c r="KK23" s="26"/>
      <c r="KL23" s="26"/>
      <c r="KM23" s="26"/>
      <c r="KN23" s="26"/>
      <c r="KO23" s="26"/>
      <c r="KP23" s="26"/>
      <c r="KQ23" s="26"/>
      <c r="KR23" s="26"/>
      <c r="KS23" s="26"/>
      <c r="KT23" s="26"/>
      <c r="KU23" s="26"/>
      <c r="KV23" s="26"/>
      <c r="KW23" s="26"/>
      <c r="KX23" s="26"/>
      <c r="KY23" s="26"/>
      <c r="KZ23" s="26"/>
      <c r="LA23" s="26"/>
      <c r="LB23" s="26"/>
      <c r="LC23" s="26"/>
      <c r="LD23" s="26"/>
      <c r="LE23" s="26"/>
      <c r="LF23" s="26"/>
      <c r="LG23" s="26"/>
      <c r="LH23" s="26"/>
      <c r="LI23" s="26"/>
      <c r="LJ23" s="26"/>
      <c r="LK23" s="26"/>
      <c r="LL23" s="26"/>
      <c r="LM23" s="26"/>
      <c r="LN23" s="26"/>
      <c r="LO23" s="26"/>
      <c r="LP23" s="26"/>
      <c r="LQ23" s="26"/>
      <c r="LR23" s="26"/>
      <c r="LS23" s="26"/>
      <c r="LT23" s="26"/>
      <c r="LU23" s="26"/>
      <c r="LV23" s="26"/>
      <c r="LW23" s="26"/>
      <c r="LX23" s="26"/>
      <c r="LY23" s="26"/>
      <c r="LZ23" s="26"/>
      <c r="MA23" s="26"/>
      <c r="MB23" s="26"/>
      <c r="MC23" s="26"/>
      <c r="MD23" s="26"/>
      <c r="ME23" s="26"/>
      <c r="MF23" s="26"/>
      <c r="MG23" s="26"/>
      <c r="MH23" s="26"/>
      <c r="MI23" s="26"/>
      <c r="MJ23" s="26"/>
      <c r="MK23" s="26"/>
      <c r="ML23" s="26"/>
      <c r="MM23" s="26"/>
      <c r="MN23" s="26"/>
      <c r="MO23" s="26"/>
      <c r="MP23" s="26"/>
      <c r="MQ23" s="26"/>
      <c r="MR23" s="26"/>
      <c r="MS23" s="26"/>
      <c r="MT23" s="26"/>
      <c r="MU23" s="26"/>
      <c r="MV23" s="26"/>
      <c r="MW23" s="26"/>
      <c r="MX23" s="26"/>
      <c r="MY23" s="26"/>
      <c r="MZ23" s="26"/>
      <c r="NA23" s="26"/>
      <c r="NB23" s="26"/>
      <c r="NC23" s="26"/>
      <c r="ND23" s="26"/>
      <c r="NE23" s="26"/>
      <c r="NF23" s="26"/>
      <c r="NG23" s="26"/>
      <c r="NH23" s="26"/>
      <c r="NI23" s="26"/>
      <c r="NJ23" s="26"/>
      <c r="NK23" s="26"/>
      <c r="NL23" s="26"/>
      <c r="NM23" s="26"/>
      <c r="NN23" s="26"/>
      <c r="NO23" s="26"/>
      <c r="NP23" s="26"/>
      <c r="NQ23" s="26"/>
      <c r="NR23" s="26"/>
      <c r="NS23" s="26"/>
      <c r="NT23" s="26"/>
      <c r="NU23" s="26"/>
      <c r="NV23" s="26"/>
      <c r="NW23" s="26"/>
      <c r="NX23" s="26"/>
      <c r="NY23" s="26"/>
      <c r="NZ23" s="26"/>
      <c r="OA23" s="26"/>
      <c r="OB23" s="26"/>
      <c r="OC23" s="26"/>
      <c r="OD23" s="26"/>
      <c r="OE23" s="26"/>
      <c r="OF23" s="26"/>
      <c r="OG23" s="26"/>
      <c r="OH23" s="26"/>
      <c r="OI23" s="26"/>
      <c r="OJ23" s="26"/>
      <c r="OK23" s="26"/>
      <c r="OL23" s="26"/>
      <c r="OM23" s="26"/>
      <c r="ON23" s="26"/>
      <c r="OO23" s="26"/>
      <c r="OP23" s="26"/>
      <c r="OQ23" s="26"/>
      <c r="OR23" s="26"/>
      <c r="OS23" s="26"/>
      <c r="OT23" s="26"/>
      <c r="OU23" s="26"/>
      <c r="OV23" s="26"/>
      <c r="OW23" s="26"/>
      <c r="OX23" s="26"/>
      <c r="OY23" s="26"/>
      <c r="OZ23" s="26"/>
      <c r="PA23" s="26"/>
      <c r="PB23" s="26"/>
      <c r="PC23" s="26"/>
      <c r="PD23" s="26"/>
      <c r="PE23" s="26"/>
      <c r="PF23" s="26"/>
      <c r="PG23" s="26"/>
      <c r="PH23" s="26"/>
      <c r="PI23" s="26"/>
      <c r="PJ23" s="26"/>
      <c r="PK23" s="26"/>
      <c r="PL23" s="26"/>
      <c r="PM23" s="26"/>
      <c r="PN23" s="26"/>
      <c r="PO23" s="26"/>
      <c r="PP23" s="26"/>
      <c r="PQ23" s="26"/>
      <c r="PR23" s="26"/>
      <c r="PS23" s="26"/>
      <c r="PT23" s="26"/>
      <c r="PU23" s="26"/>
      <c r="PV23" s="26"/>
      <c r="PW23" s="26"/>
      <c r="PX23" s="26"/>
      <c r="PY23" s="26"/>
      <c r="PZ23" s="26"/>
      <c r="QA23" s="26"/>
      <c r="QB23" s="26"/>
      <c r="QC23" s="26"/>
      <c r="QD23" s="26"/>
      <c r="QE23" s="26"/>
      <c r="QF23" s="26"/>
      <c r="QG23" s="26"/>
      <c r="QH23" s="26"/>
      <c r="QI23" s="26"/>
      <c r="QJ23" s="26"/>
      <c r="QK23" s="26"/>
      <c r="QL23" s="26"/>
      <c r="QM23" s="26"/>
      <c r="QN23" s="26"/>
      <c r="QO23" s="26"/>
      <c r="QP23" s="26"/>
      <c r="QQ23" s="26"/>
      <c r="QR23" s="26"/>
      <c r="QS23" s="26"/>
      <c r="QT23" s="26"/>
      <c r="QU23" s="26"/>
      <c r="QV23" s="26"/>
      <c r="QW23" s="26"/>
      <c r="QX23" s="26"/>
      <c r="QY23" s="26"/>
      <c r="QZ23" s="26"/>
      <c r="RA23" s="26"/>
      <c r="RB23" s="26"/>
      <c r="RC23" s="26"/>
      <c r="RD23" s="26"/>
      <c r="RE23" s="26"/>
      <c r="RF23" s="26"/>
      <c r="RG23" s="26"/>
      <c r="RH23" s="26"/>
      <c r="RI23" s="26"/>
      <c r="RJ23" s="26"/>
      <c r="RK23" s="26"/>
      <c r="RL23" s="26"/>
      <c r="RM23" s="26"/>
      <c r="RN23" s="26"/>
      <c r="RO23" s="26"/>
      <c r="RP23" s="26"/>
      <c r="RQ23" s="26"/>
      <c r="RR23" s="26"/>
      <c r="RS23" s="26"/>
      <c r="RT23" s="26"/>
      <c r="RU23" s="26"/>
      <c r="RV23" s="26"/>
      <c r="RW23" s="26"/>
      <c r="RX23" s="26"/>
      <c r="RY23" s="26"/>
      <c r="RZ23" s="26"/>
      <c r="SA23" s="26"/>
      <c r="SB23" s="26"/>
      <c r="SC23" s="26"/>
      <c r="SD23" s="26"/>
      <c r="SE23" s="26"/>
      <c r="SF23" s="26"/>
      <c r="SG23" s="26"/>
      <c r="SH23" s="26"/>
      <c r="SI23" s="26"/>
      <c r="SJ23" s="26"/>
      <c r="SK23" s="26"/>
      <c r="SL23" s="26"/>
      <c r="SM23" s="26"/>
      <c r="SN23" s="26"/>
      <c r="SO23" s="26"/>
      <c r="SP23" s="26"/>
      <c r="SQ23" s="26"/>
      <c r="SR23" s="26"/>
      <c r="SS23" s="26"/>
      <c r="ST23" s="26"/>
      <c r="SU23" s="26"/>
      <c r="SV23" s="26"/>
      <c r="SW23" s="26"/>
      <c r="SX23" s="26"/>
      <c r="SY23" s="26"/>
      <c r="SZ23" s="26"/>
      <c r="TA23" s="26"/>
      <c r="TB23" s="26"/>
      <c r="TC23" s="26"/>
      <c r="TD23" s="26"/>
      <c r="TE23" s="26"/>
      <c r="TF23" s="26"/>
      <c r="TG23" s="26"/>
      <c r="TH23" s="26"/>
      <c r="TI23" s="26"/>
      <c r="TJ23" s="26"/>
      <c r="TK23" s="26"/>
      <c r="TL23" s="26"/>
      <c r="TM23" s="26"/>
      <c r="TN23" s="26"/>
      <c r="TO23" s="26"/>
      <c r="TP23" s="26"/>
      <c r="TQ23" s="26"/>
      <c r="TR23" s="26"/>
      <c r="TS23" s="26"/>
      <c r="TT23" s="26"/>
      <c r="TU23" s="26"/>
      <c r="TV23" s="26"/>
      <c r="TW23" s="26"/>
      <c r="TX23" s="26"/>
      <c r="TY23" s="26"/>
      <c r="TZ23" s="26"/>
      <c r="UA23" s="26"/>
      <c r="UB23" s="26"/>
      <c r="UC23" s="26"/>
      <c r="UD23" s="26"/>
      <c r="UE23" s="26"/>
      <c r="UF23" s="26"/>
      <c r="UG23" s="26"/>
      <c r="UH23" s="26"/>
      <c r="UI23" s="26"/>
      <c r="UJ23" s="26"/>
      <c r="UK23" s="26"/>
      <c r="UL23" s="26"/>
      <c r="UM23" s="26"/>
      <c r="UN23" s="26"/>
      <c r="UO23" s="26"/>
      <c r="UP23" s="26"/>
      <c r="UQ23" s="26"/>
      <c r="UR23" s="26"/>
      <c r="US23" s="26"/>
      <c r="UT23" s="26"/>
      <c r="UU23" s="26"/>
      <c r="UV23" s="26"/>
      <c r="UW23" s="26"/>
      <c r="UX23" s="26"/>
      <c r="UY23" s="26"/>
      <c r="UZ23" s="26"/>
      <c r="VA23" s="26"/>
      <c r="VB23" s="26"/>
      <c r="VC23" s="26"/>
      <c r="VD23" s="26"/>
      <c r="VE23" s="26"/>
      <c r="VF23" s="26"/>
      <c r="VG23" s="26"/>
      <c r="VH23" s="26"/>
      <c r="VI23" s="26"/>
      <c r="VJ23" s="26"/>
      <c r="VK23" s="26"/>
      <c r="VL23" s="26"/>
      <c r="VM23" s="26"/>
      <c r="VN23" s="26"/>
      <c r="VO23" s="26"/>
      <c r="VP23" s="26"/>
      <c r="VQ23" s="26"/>
      <c r="VR23" s="26"/>
      <c r="VS23" s="26"/>
      <c r="VT23" s="26"/>
      <c r="VU23" s="26"/>
      <c r="VV23" s="26"/>
      <c r="VW23" s="26"/>
      <c r="VX23" s="26"/>
      <c r="VY23" s="26"/>
      <c r="VZ23" s="26"/>
      <c r="WA23" s="26"/>
      <c r="WB23" s="26"/>
      <c r="WC23" s="26"/>
      <c r="WD23" s="26"/>
      <c r="WE23" s="26"/>
      <c r="WF23" s="26"/>
      <c r="WG23" s="26"/>
      <c r="WH23" s="26"/>
      <c r="WI23" s="26"/>
      <c r="WJ23" s="26"/>
      <c r="WK23" s="26"/>
      <c r="WL23" s="26"/>
      <c r="WM23" s="26"/>
      <c r="WN23" s="26"/>
      <c r="WO23" s="26"/>
      <c r="WP23" s="26"/>
      <c r="WQ23" s="26"/>
      <c r="WR23" s="26"/>
      <c r="WS23" s="26"/>
      <c r="WT23" s="26"/>
      <c r="WU23" s="26"/>
      <c r="WV23" s="26"/>
      <c r="WW23" s="26"/>
      <c r="WX23" s="26"/>
      <c r="WY23" s="26"/>
      <c r="WZ23" s="26"/>
      <c r="XA23" s="26"/>
      <c r="XB23" s="26"/>
      <c r="XC23" s="26"/>
      <c r="XD23" s="26"/>
      <c r="XE23" s="26"/>
      <c r="XF23" s="26"/>
      <c r="XG23" s="26"/>
      <c r="XH23" s="26"/>
      <c r="XI23" s="26"/>
      <c r="XJ23" s="26"/>
      <c r="XK23" s="26"/>
      <c r="XL23" s="26"/>
      <c r="XM23" s="26"/>
      <c r="XN23" s="26"/>
      <c r="XO23" s="26"/>
      <c r="XP23" s="26"/>
      <c r="XQ23" s="26"/>
      <c r="XR23" s="26"/>
      <c r="XS23" s="26"/>
      <c r="XT23" s="26"/>
      <c r="XU23" s="26"/>
      <c r="XV23" s="26"/>
      <c r="XW23" s="26"/>
      <c r="XX23" s="26"/>
      <c r="XY23" s="26"/>
      <c r="XZ23" s="26"/>
      <c r="YA23" s="26"/>
      <c r="YB23" s="26"/>
      <c r="YC23" s="26"/>
      <c r="YD23" s="26"/>
      <c r="YE23" s="26"/>
      <c r="YF23" s="26"/>
      <c r="YG23" s="26"/>
      <c r="YH23" s="26"/>
      <c r="YI23" s="26"/>
      <c r="YJ23" s="26"/>
      <c r="YK23" s="26"/>
      <c r="YL23" s="26"/>
      <c r="YM23" s="26"/>
      <c r="YN23" s="26"/>
      <c r="YO23" s="26"/>
      <c r="YP23" s="26"/>
      <c r="YQ23" s="26"/>
      <c r="YR23" s="26"/>
      <c r="YS23" s="26"/>
      <c r="YT23" s="26"/>
      <c r="YU23" s="26"/>
      <c r="YV23" s="26"/>
      <c r="YW23" s="26"/>
      <c r="YX23" s="26"/>
      <c r="YY23" s="26"/>
      <c r="YZ23" s="26"/>
      <c r="ZA23" s="26"/>
      <c r="ZB23" s="26"/>
      <c r="ZC23" s="26"/>
      <c r="ZD23" s="26"/>
      <c r="ZE23" s="26"/>
      <c r="ZF23" s="26"/>
      <c r="ZG23" s="26"/>
      <c r="ZH23" s="26"/>
      <c r="ZI23" s="26"/>
      <c r="ZJ23" s="26"/>
      <c r="ZK23" s="26"/>
      <c r="ZL23" s="26"/>
      <c r="ZM23" s="26"/>
      <c r="ZN23" s="26"/>
      <c r="ZO23" s="26"/>
      <c r="ZP23" s="26"/>
      <c r="ZQ23" s="26"/>
      <c r="ZR23" s="26"/>
      <c r="ZS23" s="26"/>
      <c r="ZT23" s="26"/>
      <c r="ZU23" s="26"/>
      <c r="ZV23" s="26"/>
      <c r="ZW23" s="26"/>
      <c r="ZX23" s="26"/>
      <c r="ZY23" s="26"/>
      <c r="ZZ23" s="26"/>
      <c r="AAA23" s="26"/>
      <c r="AAB23" s="26"/>
      <c r="AAC23" s="26"/>
      <c r="AAD23" s="26"/>
      <c r="AAE23" s="26"/>
      <c r="AAF23" s="26"/>
      <c r="AAG23" s="26"/>
      <c r="AAH23" s="26"/>
      <c r="AAI23" s="26"/>
      <c r="AAJ23" s="26"/>
      <c r="AAK23" s="26"/>
      <c r="AAL23" s="26"/>
      <c r="AAM23" s="26"/>
      <c r="AAN23" s="26"/>
      <c r="AAO23" s="26"/>
      <c r="AAP23" s="26"/>
      <c r="AAQ23" s="26"/>
      <c r="AAR23" s="26"/>
      <c r="AAS23" s="26"/>
      <c r="AAT23" s="26"/>
      <c r="AAU23" s="26"/>
      <c r="AAV23" s="26"/>
      <c r="AAW23" s="26"/>
      <c r="AAX23" s="26"/>
      <c r="AAY23" s="26"/>
      <c r="AAZ23" s="26"/>
      <c r="ABA23" s="26"/>
      <c r="ABB23" s="26"/>
      <c r="ABC23" s="26"/>
      <c r="ABD23" s="26"/>
      <c r="ABE23" s="26"/>
      <c r="ABF23" s="26"/>
      <c r="ABG23" s="26"/>
      <c r="ABH23" s="26"/>
      <c r="ABI23" s="26"/>
      <c r="ABJ23" s="26"/>
      <c r="ABK23" s="26"/>
      <c r="ABL23" s="26"/>
      <c r="ABM23" s="26"/>
      <c r="ABN23" s="26"/>
      <c r="ABO23" s="26"/>
      <c r="ABP23" s="26"/>
      <c r="ABQ23" s="26"/>
      <c r="ABR23" s="26"/>
      <c r="ABS23" s="26"/>
      <c r="ABT23" s="26"/>
      <c r="ABU23" s="26"/>
      <c r="ABV23" s="26"/>
      <c r="ABW23" s="26"/>
      <c r="ABX23" s="26"/>
      <c r="ABY23" s="26"/>
      <c r="ABZ23" s="26"/>
      <c r="ACA23" s="26"/>
      <c r="ACB23" s="26"/>
      <c r="ACC23" s="26"/>
      <c r="ACD23" s="26"/>
      <c r="ACE23" s="26"/>
      <c r="ACF23" s="26"/>
      <c r="ACG23" s="26"/>
      <c r="ACH23" s="26"/>
      <c r="ACI23" s="26"/>
      <c r="ACJ23" s="26"/>
      <c r="ACK23" s="26"/>
      <c r="ACL23" s="26"/>
      <c r="ACM23" s="26"/>
      <c r="ACN23" s="26"/>
      <c r="ACO23" s="26"/>
      <c r="ACP23" s="26"/>
      <c r="ACQ23" s="26"/>
      <c r="ACR23" s="26"/>
      <c r="ACS23" s="26"/>
      <c r="ACT23" s="26"/>
      <c r="ACU23" s="26"/>
      <c r="ACV23" s="26"/>
      <c r="ACW23" s="26"/>
      <c r="ACX23" s="26"/>
      <c r="ACY23" s="26"/>
      <c r="ACZ23" s="26"/>
      <c r="ADA23" s="26"/>
      <c r="ADB23" s="26"/>
      <c r="ADC23" s="26"/>
      <c r="ADD23" s="26"/>
      <c r="ADE23" s="26"/>
      <c r="ADF23" s="26"/>
      <c r="ADG23" s="26"/>
      <c r="ADH23" s="26"/>
      <c r="ADI23" s="26"/>
      <c r="ADJ23" s="26"/>
      <c r="ADK23" s="26"/>
      <c r="ADL23" s="26"/>
      <c r="ADM23" s="26"/>
      <c r="ADN23" s="26"/>
      <c r="ADO23" s="26"/>
      <c r="ADP23" s="26"/>
      <c r="ADQ23" s="26"/>
      <c r="ADR23" s="26"/>
      <c r="ADS23" s="26"/>
      <c r="ADT23" s="26"/>
      <c r="ADU23" s="26"/>
      <c r="ADV23" s="26"/>
      <c r="ADW23" s="26"/>
      <c r="ADX23" s="26"/>
      <c r="ADY23" s="26"/>
      <c r="ADZ23" s="26"/>
      <c r="AEA23" s="26"/>
      <c r="AEB23" s="26"/>
      <c r="AEC23" s="26"/>
      <c r="AED23" s="26"/>
      <c r="AEE23" s="26"/>
      <c r="AEF23" s="26"/>
      <c r="AEG23" s="26"/>
      <c r="AEH23" s="26"/>
      <c r="AEI23" s="26"/>
      <c r="AEJ23" s="26"/>
      <c r="AEK23" s="26"/>
      <c r="AEL23" s="26"/>
      <c r="AEM23" s="26"/>
      <c r="AEN23" s="26"/>
      <c r="AEO23" s="26"/>
      <c r="AEP23" s="26"/>
      <c r="AEQ23" s="26"/>
      <c r="AER23" s="26"/>
      <c r="AES23" s="26"/>
      <c r="AET23" s="26"/>
      <c r="AEU23" s="26"/>
      <c r="AEV23" s="26"/>
      <c r="AEW23" s="26"/>
      <c r="AEX23" s="26"/>
      <c r="AEY23" s="26"/>
      <c r="AEZ23" s="26"/>
      <c r="AFA23" s="26"/>
      <c r="AFB23" s="26"/>
      <c r="AFC23" s="26"/>
      <c r="AFD23" s="26"/>
      <c r="AFE23" s="26"/>
      <c r="AFF23" s="26"/>
      <c r="AFG23" s="26"/>
      <c r="AFH23" s="26"/>
      <c r="AFI23" s="26"/>
      <c r="AFJ23" s="26"/>
      <c r="AFK23" s="26"/>
      <c r="AFL23" s="26"/>
      <c r="AFM23" s="26"/>
      <c r="AFN23" s="26"/>
      <c r="AFO23" s="26"/>
      <c r="AFP23" s="26"/>
      <c r="AFQ23" s="26"/>
      <c r="AFR23" s="26"/>
      <c r="AFS23" s="26"/>
      <c r="AFT23" s="26"/>
      <c r="AFU23" s="26"/>
      <c r="AFV23" s="26"/>
      <c r="AFW23" s="26"/>
      <c r="AFX23" s="26"/>
      <c r="AFY23" s="26"/>
      <c r="AFZ23" s="26"/>
      <c r="AGA23" s="26"/>
      <c r="AGB23" s="26"/>
      <c r="AGC23" s="26"/>
      <c r="AGD23" s="26"/>
      <c r="AGE23" s="26"/>
      <c r="AGF23" s="26"/>
      <c r="AGG23" s="26"/>
      <c r="AGH23" s="26"/>
      <c r="AGI23" s="26"/>
      <c r="AGJ23" s="26"/>
      <c r="AGK23" s="26"/>
      <c r="AGL23" s="26"/>
      <c r="AGM23" s="26"/>
      <c r="AGN23" s="26"/>
      <c r="AGO23" s="26"/>
      <c r="AGP23" s="26"/>
      <c r="AGQ23" s="26"/>
      <c r="AGR23" s="26"/>
      <c r="AGS23" s="26"/>
      <c r="AGT23" s="26"/>
      <c r="AGU23" s="26"/>
      <c r="AGV23" s="26"/>
      <c r="AGW23" s="26"/>
      <c r="AGX23" s="26"/>
      <c r="AGY23" s="26"/>
      <c r="AGZ23" s="26"/>
      <c r="AHA23" s="26"/>
      <c r="AHB23" s="26"/>
      <c r="AHC23" s="26"/>
      <c r="AHD23" s="26"/>
      <c r="AHE23" s="26"/>
      <c r="AHF23" s="26"/>
      <c r="AHG23" s="26"/>
      <c r="AHH23" s="26"/>
      <c r="AHI23" s="26"/>
      <c r="AHJ23" s="26"/>
      <c r="AHK23" s="26"/>
      <c r="AHL23" s="26"/>
      <c r="AHM23" s="26"/>
      <c r="AHN23" s="26"/>
      <c r="AHO23" s="26"/>
      <c r="AHP23" s="26"/>
      <c r="AHQ23" s="26"/>
      <c r="AHR23" s="26"/>
      <c r="AHS23" s="26"/>
      <c r="AHT23" s="26"/>
      <c r="AHU23" s="26"/>
      <c r="AHV23" s="26"/>
      <c r="AHW23" s="26"/>
      <c r="AHX23" s="26"/>
      <c r="AHY23" s="26"/>
      <c r="AHZ23" s="26"/>
      <c r="AIA23" s="26"/>
      <c r="AIB23" s="26"/>
      <c r="AIC23" s="26"/>
      <c r="AID23" s="26"/>
      <c r="AIE23" s="26"/>
      <c r="AIF23" s="26"/>
      <c r="AIG23" s="26"/>
      <c r="AIH23" s="26"/>
      <c r="AII23" s="26"/>
      <c r="AIJ23" s="26"/>
      <c r="AIK23" s="26"/>
      <c r="AIL23" s="26"/>
      <c r="AIM23" s="26"/>
      <c r="AIN23" s="26"/>
      <c r="AIO23" s="26"/>
      <c r="AIP23" s="26"/>
      <c r="AIQ23" s="26"/>
      <c r="AIR23" s="26"/>
      <c r="AIS23" s="26"/>
      <c r="AIT23" s="26"/>
      <c r="AIU23" s="26"/>
      <c r="AIV23" s="26"/>
      <c r="AIW23" s="26"/>
      <c r="AIX23" s="26"/>
      <c r="AIY23" s="26"/>
      <c r="AIZ23" s="26"/>
      <c r="AJA23" s="26"/>
      <c r="AJB23" s="26"/>
      <c r="AJC23" s="26"/>
      <c r="AJD23" s="26"/>
      <c r="AJE23" s="26"/>
      <c r="AJF23" s="26"/>
      <c r="AJG23" s="26"/>
      <c r="AJH23" s="26"/>
      <c r="AJI23" s="26"/>
      <c r="AJJ23" s="26"/>
      <c r="AJK23" s="26"/>
      <c r="AJL23" s="26"/>
      <c r="AJM23" s="26"/>
      <c r="AJN23" s="26"/>
      <c r="AJO23" s="26"/>
      <c r="AJP23" s="26"/>
      <c r="AJQ23" s="26"/>
      <c r="AJR23" s="26"/>
      <c r="AJS23" s="26"/>
      <c r="AJT23" s="26"/>
      <c r="AJU23" s="26"/>
      <c r="AJV23" s="26"/>
      <c r="AJW23" s="26"/>
      <c r="AJX23" s="26"/>
      <c r="AJY23" s="26"/>
      <c r="AJZ23" s="26"/>
      <c r="AKA23" s="26"/>
      <c r="AKB23" s="26"/>
      <c r="AKC23" s="26"/>
      <c r="AKD23" s="26"/>
      <c r="AKE23" s="26"/>
      <c r="AKF23" s="26"/>
      <c r="AKG23" s="26"/>
      <c r="AKH23" s="26"/>
      <c r="AKI23" s="26"/>
      <c r="AKJ23" s="26"/>
      <c r="AKK23" s="26"/>
      <c r="AKL23" s="26"/>
      <c r="AKM23" s="26"/>
      <c r="AKN23" s="26"/>
      <c r="AKO23" s="26"/>
      <c r="AKP23" s="26"/>
      <c r="AKQ23" s="26"/>
      <c r="AKR23" s="26"/>
      <c r="AKS23" s="26"/>
      <c r="AKT23" s="26"/>
      <c r="AKU23" s="26"/>
      <c r="AKV23" s="26"/>
      <c r="AKW23" s="26"/>
      <c r="AKX23" s="26"/>
      <c r="AKY23" s="26"/>
      <c r="AKZ23" s="26"/>
      <c r="ALA23" s="26"/>
      <c r="ALB23" s="26"/>
      <c r="ALC23" s="26"/>
      <c r="ALD23" s="26"/>
      <c r="ALE23" s="26"/>
      <c r="ALF23" s="26"/>
      <c r="ALG23" s="26"/>
      <c r="ALH23" s="26"/>
      <c r="ALI23" s="26"/>
      <c r="ALJ23" s="26"/>
      <c r="ALK23" s="26"/>
      <c r="ALL23" s="26"/>
      <c r="ALM23" s="26"/>
      <c r="ALN23" s="26"/>
      <c r="ALO23" s="26"/>
      <c r="ALP23" s="26"/>
      <c r="ALQ23" s="26"/>
      <c r="ALR23" s="26"/>
      <c r="ALS23" s="26"/>
      <c r="ALT23" s="26"/>
      <c r="ALU23" s="26"/>
      <c r="ALV23" s="26"/>
      <c r="ALW23" s="26"/>
      <c r="ALX23" s="26"/>
      <c r="ALY23" s="26"/>
      <c r="ALZ23" s="26"/>
      <c r="AMA23" s="26"/>
      <c r="AMB23" s="26"/>
      <c r="AMC23" s="26"/>
      <c r="AMD23" s="26"/>
      <c r="AME23" s="26"/>
      <c r="AMF23" s="26"/>
      <c r="AMG23" s="26"/>
      <c r="AMH23" s="26"/>
      <c r="AMI23" s="26"/>
      <c r="AMJ23" s="26"/>
    </row>
    <row r="24" customFormat="false" ht="16.15" hidden="false" customHeight="false" outlineLevel="0" collapsed="false">
      <c r="A24" s="53"/>
      <c r="B24" s="51"/>
      <c r="C24" s="31"/>
      <c r="D24" s="32" t="s">
        <v>30</v>
      </c>
      <c r="E24" s="34" t="s">
        <v>31</v>
      </c>
      <c r="F24" s="35" t="n">
        <v>200</v>
      </c>
      <c r="G24" s="35" t="n">
        <v>0</v>
      </c>
      <c r="H24" s="35" t="n">
        <v>0</v>
      </c>
      <c r="I24" s="35" t="n">
        <v>22</v>
      </c>
      <c r="J24" s="27" t="n">
        <v>140</v>
      </c>
      <c r="K24" s="28" t="n">
        <v>43</v>
      </c>
      <c r="L24" s="33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  <c r="HW24" s="26"/>
      <c r="HX24" s="26"/>
      <c r="HY24" s="26"/>
      <c r="HZ24" s="26"/>
      <c r="IA24" s="26"/>
      <c r="IB24" s="26"/>
      <c r="IC24" s="26"/>
      <c r="ID24" s="26"/>
      <c r="IE24" s="26"/>
      <c r="IF24" s="26"/>
      <c r="IG24" s="26"/>
      <c r="IH24" s="26"/>
      <c r="II24" s="26"/>
      <c r="IJ24" s="26"/>
      <c r="IK24" s="26"/>
      <c r="IL24" s="26"/>
      <c r="IM24" s="26"/>
      <c r="IN24" s="26"/>
      <c r="IO24" s="26"/>
      <c r="IP24" s="26"/>
      <c r="IQ24" s="26"/>
      <c r="IR24" s="26"/>
      <c r="IS24" s="26"/>
      <c r="IT24" s="26"/>
      <c r="IU24" s="26"/>
      <c r="IV24" s="26"/>
      <c r="IW24" s="26"/>
      <c r="IX24" s="26"/>
      <c r="IY24" s="26"/>
      <c r="IZ24" s="26"/>
      <c r="JA24" s="26"/>
      <c r="JB24" s="26"/>
      <c r="JC24" s="26"/>
      <c r="JD24" s="26"/>
      <c r="JE24" s="26"/>
      <c r="JF24" s="26"/>
      <c r="JG24" s="26"/>
      <c r="JH24" s="26"/>
      <c r="JI24" s="26"/>
      <c r="JJ24" s="26"/>
      <c r="JK24" s="26"/>
      <c r="JL24" s="26"/>
      <c r="JM24" s="26"/>
      <c r="JN24" s="26"/>
      <c r="JO24" s="26"/>
      <c r="JP24" s="26"/>
      <c r="JQ24" s="26"/>
      <c r="JR24" s="26"/>
      <c r="JS24" s="26"/>
      <c r="JT24" s="26"/>
      <c r="JU24" s="26"/>
      <c r="JV24" s="26"/>
      <c r="JW24" s="26"/>
      <c r="JX24" s="26"/>
      <c r="JY24" s="26"/>
      <c r="JZ24" s="26"/>
      <c r="KA24" s="26"/>
      <c r="KB24" s="26"/>
      <c r="KC24" s="26"/>
      <c r="KD24" s="26"/>
      <c r="KE24" s="26"/>
      <c r="KF24" s="26"/>
      <c r="KG24" s="26"/>
      <c r="KH24" s="26"/>
      <c r="KI24" s="26"/>
      <c r="KJ24" s="26"/>
      <c r="KK24" s="26"/>
      <c r="KL24" s="26"/>
      <c r="KM24" s="26"/>
      <c r="KN24" s="26"/>
      <c r="KO24" s="26"/>
      <c r="KP24" s="26"/>
      <c r="KQ24" s="26"/>
      <c r="KR24" s="26"/>
      <c r="KS24" s="26"/>
      <c r="KT24" s="26"/>
      <c r="KU24" s="26"/>
      <c r="KV24" s="26"/>
      <c r="KW24" s="26"/>
      <c r="KX24" s="26"/>
      <c r="KY24" s="26"/>
      <c r="KZ24" s="26"/>
      <c r="LA24" s="26"/>
      <c r="LB24" s="26"/>
      <c r="LC24" s="26"/>
      <c r="LD24" s="26"/>
      <c r="LE24" s="26"/>
      <c r="LF24" s="26"/>
      <c r="LG24" s="26"/>
      <c r="LH24" s="26"/>
      <c r="LI24" s="26"/>
      <c r="LJ24" s="26"/>
      <c r="LK24" s="26"/>
      <c r="LL24" s="26"/>
      <c r="LM24" s="26"/>
      <c r="LN24" s="26"/>
      <c r="LO24" s="26"/>
      <c r="LP24" s="26"/>
      <c r="LQ24" s="26"/>
      <c r="LR24" s="26"/>
      <c r="LS24" s="26"/>
      <c r="LT24" s="26"/>
      <c r="LU24" s="26"/>
      <c r="LV24" s="26"/>
      <c r="LW24" s="26"/>
      <c r="LX24" s="26"/>
      <c r="LY24" s="26"/>
      <c r="LZ24" s="26"/>
      <c r="MA24" s="26"/>
      <c r="MB24" s="26"/>
      <c r="MC24" s="26"/>
      <c r="MD24" s="26"/>
      <c r="ME24" s="26"/>
      <c r="MF24" s="26"/>
      <c r="MG24" s="26"/>
      <c r="MH24" s="26"/>
      <c r="MI24" s="26"/>
      <c r="MJ24" s="26"/>
      <c r="MK24" s="26"/>
      <c r="ML24" s="26"/>
      <c r="MM24" s="26"/>
      <c r="MN24" s="26"/>
      <c r="MO24" s="26"/>
      <c r="MP24" s="26"/>
      <c r="MQ24" s="26"/>
      <c r="MR24" s="26"/>
      <c r="MS24" s="26"/>
      <c r="MT24" s="26"/>
      <c r="MU24" s="26"/>
      <c r="MV24" s="26"/>
      <c r="MW24" s="26"/>
      <c r="MX24" s="26"/>
      <c r="MY24" s="26"/>
      <c r="MZ24" s="26"/>
      <c r="NA24" s="26"/>
      <c r="NB24" s="26"/>
      <c r="NC24" s="26"/>
      <c r="ND24" s="26"/>
      <c r="NE24" s="26"/>
      <c r="NF24" s="26"/>
      <c r="NG24" s="26"/>
      <c r="NH24" s="26"/>
      <c r="NI24" s="26"/>
      <c r="NJ24" s="26"/>
      <c r="NK24" s="26"/>
      <c r="NL24" s="26"/>
      <c r="NM24" s="26"/>
      <c r="NN24" s="26"/>
      <c r="NO24" s="26"/>
      <c r="NP24" s="26"/>
      <c r="NQ24" s="26"/>
      <c r="NR24" s="26"/>
      <c r="NS24" s="26"/>
      <c r="NT24" s="26"/>
      <c r="NU24" s="26"/>
      <c r="NV24" s="26"/>
      <c r="NW24" s="26"/>
      <c r="NX24" s="26"/>
      <c r="NY24" s="26"/>
      <c r="NZ24" s="26"/>
      <c r="OA24" s="26"/>
      <c r="OB24" s="26"/>
      <c r="OC24" s="26"/>
      <c r="OD24" s="26"/>
      <c r="OE24" s="26"/>
      <c r="OF24" s="26"/>
      <c r="OG24" s="26"/>
      <c r="OH24" s="26"/>
      <c r="OI24" s="26"/>
      <c r="OJ24" s="26"/>
      <c r="OK24" s="26"/>
      <c r="OL24" s="26"/>
      <c r="OM24" s="26"/>
      <c r="ON24" s="26"/>
      <c r="OO24" s="26"/>
      <c r="OP24" s="26"/>
      <c r="OQ24" s="26"/>
      <c r="OR24" s="26"/>
      <c r="OS24" s="26"/>
      <c r="OT24" s="26"/>
      <c r="OU24" s="26"/>
      <c r="OV24" s="26"/>
      <c r="OW24" s="26"/>
      <c r="OX24" s="26"/>
      <c r="OY24" s="26"/>
      <c r="OZ24" s="26"/>
      <c r="PA24" s="26"/>
      <c r="PB24" s="26"/>
      <c r="PC24" s="26"/>
      <c r="PD24" s="26"/>
      <c r="PE24" s="26"/>
      <c r="PF24" s="26"/>
      <c r="PG24" s="26"/>
      <c r="PH24" s="26"/>
      <c r="PI24" s="26"/>
      <c r="PJ24" s="26"/>
      <c r="PK24" s="26"/>
      <c r="PL24" s="26"/>
      <c r="PM24" s="26"/>
      <c r="PN24" s="26"/>
      <c r="PO24" s="26"/>
      <c r="PP24" s="26"/>
      <c r="PQ24" s="26"/>
      <c r="PR24" s="26"/>
      <c r="PS24" s="26"/>
      <c r="PT24" s="26"/>
      <c r="PU24" s="26"/>
      <c r="PV24" s="26"/>
      <c r="PW24" s="26"/>
      <c r="PX24" s="26"/>
      <c r="PY24" s="26"/>
      <c r="PZ24" s="26"/>
      <c r="QA24" s="26"/>
      <c r="QB24" s="26"/>
      <c r="QC24" s="26"/>
      <c r="QD24" s="26"/>
      <c r="QE24" s="26"/>
      <c r="QF24" s="26"/>
      <c r="QG24" s="26"/>
      <c r="QH24" s="26"/>
      <c r="QI24" s="26"/>
      <c r="QJ24" s="26"/>
      <c r="QK24" s="26"/>
      <c r="QL24" s="26"/>
      <c r="QM24" s="26"/>
      <c r="QN24" s="26"/>
      <c r="QO24" s="26"/>
      <c r="QP24" s="26"/>
      <c r="QQ24" s="26"/>
      <c r="QR24" s="26"/>
      <c r="QS24" s="26"/>
      <c r="QT24" s="26"/>
      <c r="QU24" s="26"/>
      <c r="QV24" s="26"/>
      <c r="QW24" s="26"/>
      <c r="QX24" s="26"/>
      <c r="QY24" s="26"/>
      <c r="QZ24" s="26"/>
      <c r="RA24" s="26"/>
      <c r="RB24" s="26"/>
      <c r="RC24" s="26"/>
      <c r="RD24" s="26"/>
      <c r="RE24" s="26"/>
      <c r="RF24" s="26"/>
      <c r="RG24" s="26"/>
      <c r="RH24" s="26"/>
      <c r="RI24" s="26"/>
      <c r="RJ24" s="26"/>
      <c r="RK24" s="26"/>
      <c r="RL24" s="26"/>
      <c r="RM24" s="26"/>
      <c r="RN24" s="26"/>
      <c r="RO24" s="26"/>
      <c r="RP24" s="26"/>
      <c r="RQ24" s="26"/>
      <c r="RR24" s="26"/>
      <c r="RS24" s="26"/>
      <c r="RT24" s="26"/>
      <c r="RU24" s="26"/>
      <c r="RV24" s="26"/>
      <c r="RW24" s="26"/>
      <c r="RX24" s="26"/>
      <c r="RY24" s="26"/>
      <c r="RZ24" s="26"/>
      <c r="SA24" s="26"/>
      <c r="SB24" s="26"/>
      <c r="SC24" s="26"/>
      <c r="SD24" s="26"/>
      <c r="SE24" s="26"/>
      <c r="SF24" s="26"/>
      <c r="SG24" s="26"/>
      <c r="SH24" s="26"/>
      <c r="SI24" s="26"/>
      <c r="SJ24" s="26"/>
      <c r="SK24" s="26"/>
      <c r="SL24" s="26"/>
      <c r="SM24" s="26"/>
      <c r="SN24" s="26"/>
      <c r="SO24" s="26"/>
      <c r="SP24" s="26"/>
      <c r="SQ24" s="26"/>
      <c r="SR24" s="26"/>
      <c r="SS24" s="26"/>
      <c r="ST24" s="26"/>
      <c r="SU24" s="26"/>
      <c r="SV24" s="26"/>
      <c r="SW24" s="26"/>
      <c r="SX24" s="26"/>
      <c r="SY24" s="26"/>
      <c r="SZ24" s="26"/>
      <c r="TA24" s="26"/>
      <c r="TB24" s="26"/>
      <c r="TC24" s="26"/>
      <c r="TD24" s="26"/>
      <c r="TE24" s="26"/>
      <c r="TF24" s="26"/>
      <c r="TG24" s="26"/>
      <c r="TH24" s="26"/>
      <c r="TI24" s="26"/>
      <c r="TJ24" s="26"/>
      <c r="TK24" s="26"/>
      <c r="TL24" s="26"/>
      <c r="TM24" s="26"/>
      <c r="TN24" s="26"/>
      <c r="TO24" s="26"/>
      <c r="TP24" s="26"/>
      <c r="TQ24" s="26"/>
      <c r="TR24" s="26"/>
      <c r="TS24" s="26"/>
      <c r="TT24" s="26"/>
      <c r="TU24" s="26"/>
      <c r="TV24" s="26"/>
      <c r="TW24" s="26"/>
      <c r="TX24" s="26"/>
      <c r="TY24" s="26"/>
      <c r="TZ24" s="26"/>
      <c r="UA24" s="26"/>
      <c r="UB24" s="26"/>
      <c r="UC24" s="26"/>
      <c r="UD24" s="26"/>
      <c r="UE24" s="26"/>
      <c r="UF24" s="26"/>
      <c r="UG24" s="26"/>
      <c r="UH24" s="26"/>
      <c r="UI24" s="26"/>
      <c r="UJ24" s="26"/>
      <c r="UK24" s="26"/>
      <c r="UL24" s="26"/>
      <c r="UM24" s="26"/>
      <c r="UN24" s="26"/>
      <c r="UO24" s="26"/>
      <c r="UP24" s="26"/>
      <c r="UQ24" s="26"/>
      <c r="UR24" s="26"/>
      <c r="US24" s="26"/>
      <c r="UT24" s="26"/>
      <c r="UU24" s="26"/>
      <c r="UV24" s="26"/>
      <c r="UW24" s="26"/>
      <c r="UX24" s="26"/>
      <c r="UY24" s="26"/>
      <c r="UZ24" s="26"/>
      <c r="VA24" s="26"/>
      <c r="VB24" s="26"/>
      <c r="VC24" s="26"/>
      <c r="VD24" s="26"/>
      <c r="VE24" s="26"/>
      <c r="VF24" s="26"/>
      <c r="VG24" s="26"/>
      <c r="VH24" s="26"/>
      <c r="VI24" s="26"/>
      <c r="VJ24" s="26"/>
      <c r="VK24" s="26"/>
      <c r="VL24" s="26"/>
      <c r="VM24" s="26"/>
      <c r="VN24" s="26"/>
      <c r="VO24" s="26"/>
      <c r="VP24" s="26"/>
      <c r="VQ24" s="26"/>
      <c r="VR24" s="26"/>
      <c r="VS24" s="26"/>
      <c r="VT24" s="26"/>
      <c r="VU24" s="26"/>
      <c r="VV24" s="26"/>
      <c r="VW24" s="26"/>
      <c r="VX24" s="26"/>
      <c r="VY24" s="26"/>
      <c r="VZ24" s="26"/>
      <c r="WA24" s="26"/>
      <c r="WB24" s="26"/>
      <c r="WC24" s="26"/>
      <c r="WD24" s="26"/>
      <c r="WE24" s="26"/>
      <c r="WF24" s="26"/>
      <c r="WG24" s="26"/>
      <c r="WH24" s="26"/>
      <c r="WI24" s="26"/>
      <c r="WJ24" s="26"/>
      <c r="WK24" s="26"/>
      <c r="WL24" s="26"/>
      <c r="WM24" s="26"/>
      <c r="WN24" s="26"/>
      <c r="WO24" s="26"/>
      <c r="WP24" s="26"/>
      <c r="WQ24" s="26"/>
      <c r="WR24" s="26"/>
      <c r="WS24" s="26"/>
      <c r="WT24" s="26"/>
      <c r="WU24" s="26"/>
      <c r="WV24" s="26"/>
      <c r="WW24" s="26"/>
      <c r="WX24" s="26"/>
      <c r="WY24" s="26"/>
      <c r="WZ24" s="26"/>
      <c r="XA24" s="26"/>
      <c r="XB24" s="26"/>
      <c r="XC24" s="26"/>
      <c r="XD24" s="26"/>
      <c r="XE24" s="26"/>
      <c r="XF24" s="26"/>
      <c r="XG24" s="26"/>
      <c r="XH24" s="26"/>
      <c r="XI24" s="26"/>
      <c r="XJ24" s="26"/>
      <c r="XK24" s="26"/>
      <c r="XL24" s="26"/>
      <c r="XM24" s="26"/>
      <c r="XN24" s="26"/>
      <c r="XO24" s="26"/>
      <c r="XP24" s="26"/>
      <c r="XQ24" s="26"/>
      <c r="XR24" s="26"/>
      <c r="XS24" s="26"/>
      <c r="XT24" s="26"/>
      <c r="XU24" s="26"/>
      <c r="XV24" s="26"/>
      <c r="XW24" s="26"/>
      <c r="XX24" s="26"/>
      <c r="XY24" s="26"/>
      <c r="XZ24" s="26"/>
      <c r="YA24" s="26"/>
      <c r="YB24" s="26"/>
      <c r="YC24" s="26"/>
      <c r="YD24" s="26"/>
      <c r="YE24" s="26"/>
      <c r="YF24" s="26"/>
      <c r="YG24" s="26"/>
      <c r="YH24" s="26"/>
      <c r="YI24" s="26"/>
      <c r="YJ24" s="26"/>
      <c r="YK24" s="26"/>
      <c r="YL24" s="26"/>
      <c r="YM24" s="26"/>
      <c r="YN24" s="26"/>
      <c r="YO24" s="26"/>
      <c r="YP24" s="26"/>
      <c r="YQ24" s="26"/>
      <c r="YR24" s="26"/>
      <c r="YS24" s="26"/>
      <c r="YT24" s="26"/>
      <c r="YU24" s="26"/>
      <c r="YV24" s="26"/>
      <c r="YW24" s="26"/>
      <c r="YX24" s="26"/>
      <c r="YY24" s="26"/>
      <c r="YZ24" s="26"/>
      <c r="ZA24" s="26"/>
      <c r="ZB24" s="26"/>
      <c r="ZC24" s="26"/>
      <c r="ZD24" s="26"/>
      <c r="ZE24" s="26"/>
      <c r="ZF24" s="26"/>
      <c r="ZG24" s="26"/>
      <c r="ZH24" s="26"/>
      <c r="ZI24" s="26"/>
      <c r="ZJ24" s="26"/>
      <c r="ZK24" s="26"/>
      <c r="ZL24" s="26"/>
      <c r="ZM24" s="26"/>
      <c r="ZN24" s="26"/>
      <c r="ZO24" s="26"/>
      <c r="ZP24" s="26"/>
      <c r="ZQ24" s="26"/>
      <c r="ZR24" s="26"/>
      <c r="ZS24" s="26"/>
      <c r="ZT24" s="26"/>
      <c r="ZU24" s="26"/>
      <c r="ZV24" s="26"/>
      <c r="ZW24" s="26"/>
      <c r="ZX24" s="26"/>
      <c r="ZY24" s="26"/>
      <c r="ZZ24" s="26"/>
      <c r="AAA24" s="26"/>
      <c r="AAB24" s="26"/>
      <c r="AAC24" s="26"/>
      <c r="AAD24" s="26"/>
      <c r="AAE24" s="26"/>
      <c r="AAF24" s="26"/>
      <c r="AAG24" s="26"/>
      <c r="AAH24" s="26"/>
      <c r="AAI24" s="26"/>
      <c r="AAJ24" s="26"/>
      <c r="AAK24" s="26"/>
      <c r="AAL24" s="26"/>
      <c r="AAM24" s="26"/>
      <c r="AAN24" s="26"/>
      <c r="AAO24" s="26"/>
      <c r="AAP24" s="26"/>
      <c r="AAQ24" s="26"/>
      <c r="AAR24" s="26"/>
      <c r="AAS24" s="26"/>
      <c r="AAT24" s="26"/>
      <c r="AAU24" s="26"/>
      <c r="AAV24" s="26"/>
      <c r="AAW24" s="26"/>
      <c r="AAX24" s="26"/>
      <c r="AAY24" s="26"/>
      <c r="AAZ24" s="26"/>
      <c r="ABA24" s="26"/>
      <c r="ABB24" s="26"/>
      <c r="ABC24" s="26"/>
      <c r="ABD24" s="26"/>
      <c r="ABE24" s="26"/>
      <c r="ABF24" s="26"/>
      <c r="ABG24" s="26"/>
      <c r="ABH24" s="26"/>
      <c r="ABI24" s="26"/>
      <c r="ABJ24" s="26"/>
      <c r="ABK24" s="26"/>
      <c r="ABL24" s="26"/>
      <c r="ABM24" s="26"/>
      <c r="ABN24" s="26"/>
      <c r="ABO24" s="26"/>
      <c r="ABP24" s="26"/>
      <c r="ABQ24" s="26"/>
      <c r="ABR24" s="26"/>
      <c r="ABS24" s="26"/>
      <c r="ABT24" s="26"/>
      <c r="ABU24" s="26"/>
      <c r="ABV24" s="26"/>
      <c r="ABW24" s="26"/>
      <c r="ABX24" s="26"/>
      <c r="ABY24" s="26"/>
      <c r="ABZ24" s="26"/>
      <c r="ACA24" s="26"/>
      <c r="ACB24" s="26"/>
      <c r="ACC24" s="26"/>
      <c r="ACD24" s="26"/>
      <c r="ACE24" s="26"/>
      <c r="ACF24" s="26"/>
      <c r="ACG24" s="26"/>
      <c r="ACH24" s="26"/>
      <c r="ACI24" s="26"/>
      <c r="ACJ24" s="26"/>
      <c r="ACK24" s="26"/>
      <c r="ACL24" s="26"/>
      <c r="ACM24" s="26"/>
      <c r="ACN24" s="26"/>
      <c r="ACO24" s="26"/>
      <c r="ACP24" s="26"/>
      <c r="ACQ24" s="26"/>
      <c r="ACR24" s="26"/>
      <c r="ACS24" s="26"/>
      <c r="ACT24" s="26"/>
      <c r="ACU24" s="26"/>
      <c r="ACV24" s="26"/>
      <c r="ACW24" s="26"/>
      <c r="ACX24" s="26"/>
      <c r="ACY24" s="26"/>
      <c r="ACZ24" s="26"/>
      <c r="ADA24" s="26"/>
      <c r="ADB24" s="26"/>
      <c r="ADC24" s="26"/>
      <c r="ADD24" s="26"/>
      <c r="ADE24" s="26"/>
      <c r="ADF24" s="26"/>
      <c r="ADG24" s="26"/>
      <c r="ADH24" s="26"/>
      <c r="ADI24" s="26"/>
      <c r="ADJ24" s="26"/>
      <c r="ADK24" s="26"/>
      <c r="ADL24" s="26"/>
      <c r="ADM24" s="26"/>
      <c r="ADN24" s="26"/>
      <c r="ADO24" s="26"/>
      <c r="ADP24" s="26"/>
      <c r="ADQ24" s="26"/>
      <c r="ADR24" s="26"/>
      <c r="ADS24" s="26"/>
      <c r="ADT24" s="26"/>
      <c r="ADU24" s="26"/>
      <c r="ADV24" s="26"/>
      <c r="ADW24" s="26"/>
      <c r="ADX24" s="26"/>
      <c r="ADY24" s="26"/>
      <c r="ADZ24" s="26"/>
      <c r="AEA24" s="26"/>
      <c r="AEB24" s="26"/>
      <c r="AEC24" s="26"/>
      <c r="AED24" s="26"/>
      <c r="AEE24" s="26"/>
      <c r="AEF24" s="26"/>
      <c r="AEG24" s="26"/>
      <c r="AEH24" s="26"/>
      <c r="AEI24" s="26"/>
      <c r="AEJ24" s="26"/>
      <c r="AEK24" s="26"/>
      <c r="AEL24" s="26"/>
      <c r="AEM24" s="26"/>
      <c r="AEN24" s="26"/>
      <c r="AEO24" s="26"/>
      <c r="AEP24" s="26"/>
      <c r="AEQ24" s="26"/>
      <c r="AER24" s="26"/>
      <c r="AES24" s="26"/>
      <c r="AET24" s="26"/>
      <c r="AEU24" s="26"/>
      <c r="AEV24" s="26"/>
      <c r="AEW24" s="26"/>
      <c r="AEX24" s="26"/>
      <c r="AEY24" s="26"/>
      <c r="AEZ24" s="26"/>
      <c r="AFA24" s="26"/>
      <c r="AFB24" s="26"/>
      <c r="AFC24" s="26"/>
      <c r="AFD24" s="26"/>
      <c r="AFE24" s="26"/>
      <c r="AFF24" s="26"/>
      <c r="AFG24" s="26"/>
      <c r="AFH24" s="26"/>
      <c r="AFI24" s="26"/>
      <c r="AFJ24" s="26"/>
      <c r="AFK24" s="26"/>
      <c r="AFL24" s="26"/>
      <c r="AFM24" s="26"/>
      <c r="AFN24" s="26"/>
      <c r="AFO24" s="26"/>
      <c r="AFP24" s="26"/>
      <c r="AFQ24" s="26"/>
      <c r="AFR24" s="26"/>
      <c r="AFS24" s="26"/>
      <c r="AFT24" s="26"/>
      <c r="AFU24" s="26"/>
      <c r="AFV24" s="26"/>
      <c r="AFW24" s="26"/>
      <c r="AFX24" s="26"/>
      <c r="AFY24" s="26"/>
      <c r="AFZ24" s="26"/>
      <c r="AGA24" s="26"/>
      <c r="AGB24" s="26"/>
      <c r="AGC24" s="26"/>
      <c r="AGD24" s="26"/>
      <c r="AGE24" s="26"/>
      <c r="AGF24" s="26"/>
      <c r="AGG24" s="26"/>
      <c r="AGH24" s="26"/>
      <c r="AGI24" s="26"/>
      <c r="AGJ24" s="26"/>
      <c r="AGK24" s="26"/>
      <c r="AGL24" s="26"/>
      <c r="AGM24" s="26"/>
      <c r="AGN24" s="26"/>
      <c r="AGO24" s="26"/>
      <c r="AGP24" s="26"/>
      <c r="AGQ24" s="26"/>
      <c r="AGR24" s="26"/>
      <c r="AGS24" s="26"/>
      <c r="AGT24" s="26"/>
      <c r="AGU24" s="26"/>
      <c r="AGV24" s="26"/>
      <c r="AGW24" s="26"/>
      <c r="AGX24" s="26"/>
      <c r="AGY24" s="26"/>
      <c r="AGZ24" s="26"/>
      <c r="AHA24" s="26"/>
      <c r="AHB24" s="26"/>
      <c r="AHC24" s="26"/>
      <c r="AHD24" s="26"/>
      <c r="AHE24" s="26"/>
      <c r="AHF24" s="26"/>
      <c r="AHG24" s="26"/>
      <c r="AHH24" s="26"/>
      <c r="AHI24" s="26"/>
      <c r="AHJ24" s="26"/>
      <c r="AHK24" s="26"/>
      <c r="AHL24" s="26"/>
      <c r="AHM24" s="26"/>
      <c r="AHN24" s="26"/>
      <c r="AHO24" s="26"/>
      <c r="AHP24" s="26"/>
      <c r="AHQ24" s="26"/>
      <c r="AHR24" s="26"/>
      <c r="AHS24" s="26"/>
      <c r="AHT24" s="26"/>
      <c r="AHU24" s="26"/>
      <c r="AHV24" s="26"/>
      <c r="AHW24" s="26"/>
      <c r="AHX24" s="26"/>
      <c r="AHY24" s="26"/>
      <c r="AHZ24" s="26"/>
      <c r="AIA24" s="26"/>
      <c r="AIB24" s="26"/>
      <c r="AIC24" s="26"/>
      <c r="AID24" s="26"/>
      <c r="AIE24" s="26"/>
      <c r="AIF24" s="26"/>
      <c r="AIG24" s="26"/>
      <c r="AIH24" s="26"/>
      <c r="AII24" s="26"/>
      <c r="AIJ24" s="26"/>
      <c r="AIK24" s="26"/>
      <c r="AIL24" s="26"/>
      <c r="AIM24" s="26"/>
      <c r="AIN24" s="26"/>
      <c r="AIO24" s="26"/>
      <c r="AIP24" s="26"/>
      <c r="AIQ24" s="26"/>
      <c r="AIR24" s="26"/>
      <c r="AIS24" s="26"/>
      <c r="AIT24" s="26"/>
      <c r="AIU24" s="26"/>
      <c r="AIV24" s="26"/>
      <c r="AIW24" s="26"/>
      <c r="AIX24" s="26"/>
      <c r="AIY24" s="26"/>
      <c r="AIZ24" s="26"/>
      <c r="AJA24" s="26"/>
      <c r="AJB24" s="26"/>
      <c r="AJC24" s="26"/>
      <c r="AJD24" s="26"/>
      <c r="AJE24" s="26"/>
      <c r="AJF24" s="26"/>
      <c r="AJG24" s="26"/>
      <c r="AJH24" s="26"/>
      <c r="AJI24" s="26"/>
      <c r="AJJ24" s="26"/>
      <c r="AJK24" s="26"/>
      <c r="AJL24" s="26"/>
      <c r="AJM24" s="26"/>
      <c r="AJN24" s="26"/>
      <c r="AJO24" s="26"/>
      <c r="AJP24" s="26"/>
      <c r="AJQ24" s="26"/>
      <c r="AJR24" s="26"/>
      <c r="AJS24" s="26"/>
      <c r="AJT24" s="26"/>
      <c r="AJU24" s="26"/>
      <c r="AJV24" s="26"/>
      <c r="AJW24" s="26"/>
      <c r="AJX24" s="26"/>
      <c r="AJY24" s="26"/>
      <c r="AJZ24" s="26"/>
      <c r="AKA24" s="26"/>
      <c r="AKB24" s="26"/>
      <c r="AKC24" s="26"/>
      <c r="AKD24" s="26"/>
      <c r="AKE24" s="26"/>
      <c r="AKF24" s="26"/>
      <c r="AKG24" s="26"/>
      <c r="AKH24" s="26"/>
      <c r="AKI24" s="26"/>
      <c r="AKJ24" s="26"/>
      <c r="AKK24" s="26"/>
      <c r="AKL24" s="26"/>
      <c r="AKM24" s="26"/>
      <c r="AKN24" s="26"/>
      <c r="AKO24" s="26"/>
      <c r="AKP24" s="26"/>
      <c r="AKQ24" s="26"/>
      <c r="AKR24" s="26"/>
      <c r="AKS24" s="26"/>
      <c r="AKT24" s="26"/>
      <c r="AKU24" s="26"/>
      <c r="AKV24" s="26"/>
      <c r="AKW24" s="26"/>
      <c r="AKX24" s="26"/>
      <c r="AKY24" s="26"/>
      <c r="AKZ24" s="26"/>
      <c r="ALA24" s="26"/>
      <c r="ALB24" s="26"/>
      <c r="ALC24" s="26"/>
      <c r="ALD24" s="26"/>
      <c r="ALE24" s="26"/>
      <c r="ALF24" s="26"/>
      <c r="ALG24" s="26"/>
      <c r="ALH24" s="26"/>
      <c r="ALI24" s="26"/>
      <c r="ALJ24" s="26"/>
      <c r="ALK24" s="26"/>
      <c r="ALL24" s="26"/>
      <c r="ALM24" s="26"/>
      <c r="ALN24" s="26"/>
      <c r="ALO24" s="26"/>
      <c r="ALP24" s="26"/>
      <c r="ALQ24" s="26"/>
      <c r="ALR24" s="26"/>
      <c r="ALS24" s="26"/>
      <c r="ALT24" s="26"/>
      <c r="ALU24" s="26"/>
      <c r="ALV24" s="26"/>
      <c r="ALW24" s="26"/>
      <c r="ALX24" s="26"/>
      <c r="ALY24" s="26"/>
      <c r="ALZ24" s="26"/>
      <c r="AMA24" s="26"/>
      <c r="AMB24" s="26"/>
      <c r="AMC24" s="26"/>
      <c r="AMD24" s="26"/>
      <c r="AME24" s="26"/>
      <c r="AMF24" s="26"/>
      <c r="AMG24" s="26"/>
      <c r="AMH24" s="26"/>
      <c r="AMI24" s="26"/>
      <c r="AMJ24" s="26"/>
    </row>
    <row r="25" customFormat="false" ht="16.15" hidden="false" customHeight="false" outlineLevel="0" collapsed="false">
      <c r="A25" s="29"/>
      <c r="B25" s="30"/>
      <c r="C25" s="31"/>
      <c r="D25" s="32"/>
      <c r="E25" s="22" t="s">
        <v>29</v>
      </c>
      <c r="F25" s="27" t="n">
        <v>30</v>
      </c>
      <c r="G25" s="27" t="n">
        <v>3</v>
      </c>
      <c r="H25" s="27" t="n">
        <v>1</v>
      </c>
      <c r="I25" s="27" t="n">
        <v>15</v>
      </c>
      <c r="J25" s="27" t="n">
        <v>78</v>
      </c>
      <c r="K25" s="28"/>
      <c r="L25" s="33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  <c r="HW25" s="26"/>
      <c r="HX25" s="26"/>
      <c r="HY25" s="26"/>
      <c r="HZ25" s="26"/>
      <c r="IA25" s="26"/>
      <c r="IB25" s="26"/>
      <c r="IC25" s="26"/>
      <c r="ID25" s="26"/>
      <c r="IE25" s="26"/>
      <c r="IF25" s="26"/>
      <c r="IG25" s="26"/>
      <c r="IH25" s="26"/>
      <c r="II25" s="26"/>
      <c r="IJ25" s="26"/>
      <c r="IK25" s="26"/>
      <c r="IL25" s="26"/>
      <c r="IM25" s="26"/>
      <c r="IN25" s="26"/>
      <c r="IO25" s="26"/>
      <c r="IP25" s="26"/>
      <c r="IQ25" s="26"/>
      <c r="IR25" s="26"/>
      <c r="IS25" s="26"/>
      <c r="IT25" s="26"/>
      <c r="IU25" s="26"/>
      <c r="IV25" s="26"/>
      <c r="IW25" s="26"/>
      <c r="IX25" s="26"/>
      <c r="IY25" s="26"/>
      <c r="IZ25" s="26"/>
      <c r="JA25" s="26"/>
      <c r="JB25" s="26"/>
      <c r="JC25" s="26"/>
      <c r="JD25" s="26"/>
      <c r="JE25" s="26"/>
      <c r="JF25" s="26"/>
      <c r="JG25" s="26"/>
      <c r="JH25" s="26"/>
      <c r="JI25" s="26"/>
      <c r="JJ25" s="26"/>
      <c r="JK25" s="26"/>
      <c r="JL25" s="26"/>
      <c r="JM25" s="26"/>
      <c r="JN25" s="26"/>
      <c r="JO25" s="26"/>
      <c r="JP25" s="26"/>
      <c r="JQ25" s="26"/>
      <c r="JR25" s="26"/>
      <c r="JS25" s="26"/>
      <c r="JT25" s="26"/>
      <c r="JU25" s="26"/>
      <c r="JV25" s="26"/>
      <c r="JW25" s="26"/>
      <c r="JX25" s="26"/>
      <c r="JY25" s="26"/>
      <c r="JZ25" s="26"/>
      <c r="KA25" s="26"/>
      <c r="KB25" s="26"/>
      <c r="KC25" s="26"/>
      <c r="KD25" s="26"/>
      <c r="KE25" s="26"/>
      <c r="KF25" s="26"/>
      <c r="KG25" s="26"/>
      <c r="KH25" s="26"/>
      <c r="KI25" s="26"/>
      <c r="KJ25" s="26"/>
      <c r="KK25" s="26"/>
      <c r="KL25" s="26"/>
      <c r="KM25" s="26"/>
      <c r="KN25" s="26"/>
      <c r="KO25" s="26"/>
      <c r="KP25" s="26"/>
      <c r="KQ25" s="26"/>
      <c r="KR25" s="26"/>
      <c r="KS25" s="26"/>
      <c r="KT25" s="26"/>
      <c r="KU25" s="26"/>
      <c r="KV25" s="26"/>
      <c r="KW25" s="26"/>
      <c r="KX25" s="26"/>
      <c r="KY25" s="26"/>
      <c r="KZ25" s="26"/>
      <c r="LA25" s="26"/>
      <c r="LB25" s="26"/>
      <c r="LC25" s="26"/>
      <c r="LD25" s="26"/>
      <c r="LE25" s="26"/>
      <c r="LF25" s="26"/>
      <c r="LG25" s="26"/>
      <c r="LH25" s="26"/>
      <c r="LI25" s="26"/>
      <c r="LJ25" s="26"/>
      <c r="LK25" s="26"/>
      <c r="LL25" s="26"/>
      <c r="LM25" s="26"/>
      <c r="LN25" s="26"/>
      <c r="LO25" s="26"/>
      <c r="LP25" s="26"/>
      <c r="LQ25" s="26"/>
      <c r="LR25" s="26"/>
      <c r="LS25" s="26"/>
      <c r="LT25" s="26"/>
      <c r="LU25" s="26"/>
      <c r="LV25" s="26"/>
      <c r="LW25" s="26"/>
      <c r="LX25" s="26"/>
      <c r="LY25" s="26"/>
      <c r="LZ25" s="26"/>
      <c r="MA25" s="26"/>
      <c r="MB25" s="26"/>
      <c r="MC25" s="26"/>
      <c r="MD25" s="26"/>
      <c r="ME25" s="26"/>
      <c r="MF25" s="26"/>
      <c r="MG25" s="26"/>
      <c r="MH25" s="26"/>
      <c r="MI25" s="26"/>
      <c r="MJ25" s="26"/>
      <c r="MK25" s="26"/>
      <c r="ML25" s="26"/>
      <c r="MM25" s="26"/>
      <c r="MN25" s="26"/>
      <c r="MO25" s="26"/>
      <c r="MP25" s="26"/>
      <c r="MQ25" s="26"/>
      <c r="MR25" s="26"/>
      <c r="MS25" s="26"/>
      <c r="MT25" s="26"/>
      <c r="MU25" s="26"/>
      <c r="MV25" s="26"/>
      <c r="MW25" s="26"/>
      <c r="MX25" s="26"/>
      <c r="MY25" s="26"/>
      <c r="MZ25" s="26"/>
      <c r="NA25" s="26"/>
      <c r="NB25" s="26"/>
      <c r="NC25" s="26"/>
      <c r="ND25" s="26"/>
      <c r="NE25" s="26"/>
      <c r="NF25" s="26"/>
      <c r="NG25" s="26"/>
      <c r="NH25" s="26"/>
      <c r="NI25" s="26"/>
      <c r="NJ25" s="26"/>
      <c r="NK25" s="26"/>
      <c r="NL25" s="26"/>
      <c r="NM25" s="26"/>
      <c r="NN25" s="26"/>
      <c r="NO25" s="26"/>
      <c r="NP25" s="26"/>
      <c r="NQ25" s="26"/>
      <c r="NR25" s="26"/>
      <c r="NS25" s="26"/>
      <c r="NT25" s="26"/>
      <c r="NU25" s="26"/>
      <c r="NV25" s="26"/>
      <c r="NW25" s="26"/>
      <c r="NX25" s="26"/>
      <c r="NY25" s="26"/>
      <c r="NZ25" s="26"/>
      <c r="OA25" s="26"/>
      <c r="OB25" s="26"/>
      <c r="OC25" s="26"/>
      <c r="OD25" s="26"/>
      <c r="OE25" s="26"/>
      <c r="OF25" s="26"/>
      <c r="OG25" s="26"/>
      <c r="OH25" s="26"/>
      <c r="OI25" s="26"/>
      <c r="OJ25" s="26"/>
      <c r="OK25" s="26"/>
      <c r="OL25" s="26"/>
      <c r="OM25" s="26"/>
      <c r="ON25" s="26"/>
      <c r="OO25" s="26"/>
      <c r="OP25" s="26"/>
      <c r="OQ25" s="26"/>
      <c r="OR25" s="26"/>
      <c r="OS25" s="26"/>
      <c r="OT25" s="26"/>
      <c r="OU25" s="26"/>
      <c r="OV25" s="26"/>
      <c r="OW25" s="26"/>
      <c r="OX25" s="26"/>
      <c r="OY25" s="26"/>
      <c r="OZ25" s="26"/>
      <c r="PA25" s="26"/>
      <c r="PB25" s="26"/>
      <c r="PC25" s="26"/>
      <c r="PD25" s="26"/>
      <c r="PE25" s="26"/>
      <c r="PF25" s="26"/>
      <c r="PG25" s="26"/>
      <c r="PH25" s="26"/>
      <c r="PI25" s="26"/>
      <c r="PJ25" s="26"/>
      <c r="PK25" s="26"/>
      <c r="PL25" s="26"/>
      <c r="PM25" s="26"/>
      <c r="PN25" s="26"/>
      <c r="PO25" s="26"/>
      <c r="PP25" s="26"/>
      <c r="PQ25" s="26"/>
      <c r="PR25" s="26"/>
      <c r="PS25" s="26"/>
      <c r="PT25" s="26"/>
      <c r="PU25" s="26"/>
      <c r="PV25" s="26"/>
      <c r="PW25" s="26"/>
      <c r="PX25" s="26"/>
      <c r="PY25" s="26"/>
      <c r="PZ25" s="26"/>
      <c r="QA25" s="26"/>
      <c r="QB25" s="26"/>
      <c r="QC25" s="26"/>
      <c r="QD25" s="26"/>
      <c r="QE25" s="26"/>
      <c r="QF25" s="26"/>
      <c r="QG25" s="26"/>
      <c r="QH25" s="26"/>
      <c r="QI25" s="26"/>
      <c r="QJ25" s="26"/>
      <c r="QK25" s="26"/>
      <c r="QL25" s="26"/>
      <c r="QM25" s="26"/>
      <c r="QN25" s="26"/>
      <c r="QO25" s="26"/>
      <c r="QP25" s="26"/>
      <c r="QQ25" s="26"/>
      <c r="QR25" s="26"/>
      <c r="QS25" s="26"/>
      <c r="QT25" s="26"/>
      <c r="QU25" s="26"/>
      <c r="QV25" s="26"/>
      <c r="QW25" s="26"/>
      <c r="QX25" s="26"/>
      <c r="QY25" s="26"/>
      <c r="QZ25" s="26"/>
      <c r="RA25" s="26"/>
      <c r="RB25" s="26"/>
      <c r="RC25" s="26"/>
      <c r="RD25" s="26"/>
      <c r="RE25" s="26"/>
      <c r="RF25" s="26"/>
      <c r="RG25" s="26"/>
      <c r="RH25" s="26"/>
      <c r="RI25" s="26"/>
      <c r="RJ25" s="26"/>
      <c r="RK25" s="26"/>
      <c r="RL25" s="26"/>
      <c r="RM25" s="26"/>
      <c r="RN25" s="26"/>
      <c r="RO25" s="26"/>
      <c r="RP25" s="26"/>
      <c r="RQ25" s="26"/>
      <c r="RR25" s="26"/>
      <c r="RS25" s="26"/>
      <c r="RT25" s="26"/>
      <c r="RU25" s="26"/>
      <c r="RV25" s="26"/>
      <c r="RW25" s="26"/>
      <c r="RX25" s="26"/>
      <c r="RY25" s="26"/>
      <c r="RZ25" s="26"/>
      <c r="SA25" s="26"/>
      <c r="SB25" s="26"/>
      <c r="SC25" s="26"/>
      <c r="SD25" s="26"/>
      <c r="SE25" s="26"/>
      <c r="SF25" s="26"/>
      <c r="SG25" s="26"/>
      <c r="SH25" s="26"/>
      <c r="SI25" s="26"/>
      <c r="SJ25" s="26"/>
      <c r="SK25" s="26"/>
      <c r="SL25" s="26"/>
      <c r="SM25" s="26"/>
      <c r="SN25" s="26"/>
      <c r="SO25" s="26"/>
      <c r="SP25" s="26"/>
      <c r="SQ25" s="26"/>
      <c r="SR25" s="26"/>
      <c r="SS25" s="26"/>
      <c r="ST25" s="26"/>
      <c r="SU25" s="26"/>
      <c r="SV25" s="26"/>
      <c r="SW25" s="26"/>
      <c r="SX25" s="26"/>
      <c r="SY25" s="26"/>
      <c r="SZ25" s="26"/>
      <c r="TA25" s="26"/>
      <c r="TB25" s="26"/>
      <c r="TC25" s="26"/>
      <c r="TD25" s="26"/>
      <c r="TE25" s="26"/>
      <c r="TF25" s="26"/>
      <c r="TG25" s="26"/>
      <c r="TH25" s="26"/>
      <c r="TI25" s="26"/>
      <c r="TJ25" s="26"/>
      <c r="TK25" s="26"/>
      <c r="TL25" s="26"/>
      <c r="TM25" s="26"/>
      <c r="TN25" s="26"/>
      <c r="TO25" s="26"/>
      <c r="TP25" s="26"/>
      <c r="TQ25" s="26"/>
      <c r="TR25" s="26"/>
      <c r="TS25" s="26"/>
      <c r="TT25" s="26"/>
      <c r="TU25" s="26"/>
      <c r="TV25" s="26"/>
      <c r="TW25" s="26"/>
      <c r="TX25" s="26"/>
      <c r="TY25" s="26"/>
      <c r="TZ25" s="26"/>
      <c r="UA25" s="26"/>
      <c r="UB25" s="26"/>
      <c r="UC25" s="26"/>
      <c r="UD25" s="26"/>
      <c r="UE25" s="26"/>
      <c r="UF25" s="26"/>
      <c r="UG25" s="26"/>
      <c r="UH25" s="26"/>
      <c r="UI25" s="26"/>
      <c r="UJ25" s="26"/>
      <c r="UK25" s="26"/>
      <c r="UL25" s="26"/>
      <c r="UM25" s="26"/>
      <c r="UN25" s="26"/>
      <c r="UO25" s="26"/>
      <c r="UP25" s="26"/>
      <c r="UQ25" s="26"/>
      <c r="UR25" s="26"/>
      <c r="US25" s="26"/>
      <c r="UT25" s="26"/>
      <c r="UU25" s="26"/>
      <c r="UV25" s="26"/>
      <c r="UW25" s="26"/>
      <c r="UX25" s="26"/>
      <c r="UY25" s="26"/>
      <c r="UZ25" s="26"/>
      <c r="VA25" s="26"/>
      <c r="VB25" s="26"/>
      <c r="VC25" s="26"/>
      <c r="VD25" s="26"/>
      <c r="VE25" s="26"/>
      <c r="VF25" s="26"/>
      <c r="VG25" s="26"/>
      <c r="VH25" s="26"/>
      <c r="VI25" s="26"/>
      <c r="VJ25" s="26"/>
      <c r="VK25" s="26"/>
      <c r="VL25" s="26"/>
      <c r="VM25" s="26"/>
      <c r="VN25" s="26"/>
      <c r="VO25" s="26"/>
      <c r="VP25" s="26"/>
      <c r="VQ25" s="26"/>
      <c r="VR25" s="26"/>
      <c r="VS25" s="26"/>
      <c r="VT25" s="26"/>
      <c r="VU25" s="26"/>
      <c r="VV25" s="26"/>
      <c r="VW25" s="26"/>
      <c r="VX25" s="26"/>
      <c r="VY25" s="26"/>
      <c r="VZ25" s="26"/>
      <c r="WA25" s="26"/>
      <c r="WB25" s="26"/>
      <c r="WC25" s="26"/>
      <c r="WD25" s="26"/>
      <c r="WE25" s="26"/>
      <c r="WF25" s="26"/>
      <c r="WG25" s="26"/>
      <c r="WH25" s="26"/>
      <c r="WI25" s="26"/>
      <c r="WJ25" s="26"/>
      <c r="WK25" s="26"/>
      <c r="WL25" s="26"/>
      <c r="WM25" s="26"/>
      <c r="WN25" s="26"/>
      <c r="WO25" s="26"/>
      <c r="WP25" s="26"/>
      <c r="WQ25" s="26"/>
      <c r="WR25" s="26"/>
      <c r="WS25" s="26"/>
      <c r="WT25" s="26"/>
      <c r="WU25" s="26"/>
      <c r="WV25" s="26"/>
      <c r="WW25" s="26"/>
      <c r="WX25" s="26"/>
      <c r="WY25" s="26"/>
      <c r="WZ25" s="26"/>
      <c r="XA25" s="26"/>
      <c r="XB25" s="26"/>
      <c r="XC25" s="26"/>
      <c r="XD25" s="26"/>
      <c r="XE25" s="26"/>
      <c r="XF25" s="26"/>
      <c r="XG25" s="26"/>
      <c r="XH25" s="26"/>
      <c r="XI25" s="26"/>
      <c r="XJ25" s="26"/>
      <c r="XK25" s="26"/>
      <c r="XL25" s="26"/>
      <c r="XM25" s="26"/>
      <c r="XN25" s="26"/>
      <c r="XO25" s="26"/>
      <c r="XP25" s="26"/>
      <c r="XQ25" s="26"/>
      <c r="XR25" s="26"/>
      <c r="XS25" s="26"/>
      <c r="XT25" s="26"/>
      <c r="XU25" s="26"/>
      <c r="XV25" s="26"/>
      <c r="XW25" s="26"/>
      <c r="XX25" s="26"/>
      <c r="XY25" s="26"/>
      <c r="XZ25" s="26"/>
      <c r="YA25" s="26"/>
      <c r="YB25" s="26"/>
      <c r="YC25" s="26"/>
      <c r="YD25" s="26"/>
      <c r="YE25" s="26"/>
      <c r="YF25" s="26"/>
      <c r="YG25" s="26"/>
      <c r="YH25" s="26"/>
      <c r="YI25" s="26"/>
      <c r="YJ25" s="26"/>
      <c r="YK25" s="26"/>
      <c r="YL25" s="26"/>
      <c r="YM25" s="26"/>
      <c r="YN25" s="26"/>
      <c r="YO25" s="26"/>
      <c r="YP25" s="26"/>
      <c r="YQ25" s="26"/>
      <c r="YR25" s="26"/>
      <c r="YS25" s="26"/>
      <c r="YT25" s="26"/>
      <c r="YU25" s="26"/>
      <c r="YV25" s="26"/>
      <c r="YW25" s="26"/>
      <c r="YX25" s="26"/>
      <c r="YY25" s="26"/>
      <c r="YZ25" s="26"/>
      <c r="ZA25" s="26"/>
      <c r="ZB25" s="26"/>
      <c r="ZC25" s="26"/>
      <c r="ZD25" s="26"/>
      <c r="ZE25" s="26"/>
      <c r="ZF25" s="26"/>
      <c r="ZG25" s="26"/>
      <c r="ZH25" s="26"/>
      <c r="ZI25" s="26"/>
      <c r="ZJ25" s="26"/>
      <c r="ZK25" s="26"/>
      <c r="ZL25" s="26"/>
      <c r="ZM25" s="26"/>
      <c r="ZN25" s="26"/>
      <c r="ZO25" s="26"/>
      <c r="ZP25" s="26"/>
      <c r="ZQ25" s="26"/>
      <c r="ZR25" s="26"/>
      <c r="ZS25" s="26"/>
      <c r="ZT25" s="26"/>
      <c r="ZU25" s="26"/>
      <c r="ZV25" s="26"/>
      <c r="ZW25" s="26"/>
      <c r="ZX25" s="26"/>
      <c r="ZY25" s="26"/>
      <c r="ZZ25" s="26"/>
      <c r="AAA25" s="26"/>
      <c r="AAB25" s="26"/>
      <c r="AAC25" s="26"/>
      <c r="AAD25" s="26"/>
      <c r="AAE25" s="26"/>
      <c r="AAF25" s="26"/>
      <c r="AAG25" s="26"/>
      <c r="AAH25" s="26"/>
      <c r="AAI25" s="26"/>
      <c r="AAJ25" s="26"/>
      <c r="AAK25" s="26"/>
      <c r="AAL25" s="26"/>
      <c r="AAM25" s="26"/>
      <c r="AAN25" s="26"/>
      <c r="AAO25" s="26"/>
      <c r="AAP25" s="26"/>
      <c r="AAQ25" s="26"/>
      <c r="AAR25" s="26"/>
      <c r="AAS25" s="26"/>
      <c r="AAT25" s="26"/>
      <c r="AAU25" s="26"/>
      <c r="AAV25" s="26"/>
      <c r="AAW25" s="26"/>
      <c r="AAX25" s="26"/>
      <c r="AAY25" s="26"/>
      <c r="AAZ25" s="26"/>
      <c r="ABA25" s="26"/>
      <c r="ABB25" s="26"/>
      <c r="ABC25" s="26"/>
      <c r="ABD25" s="26"/>
      <c r="ABE25" s="26"/>
      <c r="ABF25" s="26"/>
      <c r="ABG25" s="26"/>
      <c r="ABH25" s="26"/>
      <c r="ABI25" s="26"/>
      <c r="ABJ25" s="26"/>
      <c r="ABK25" s="26"/>
      <c r="ABL25" s="26"/>
      <c r="ABM25" s="26"/>
      <c r="ABN25" s="26"/>
      <c r="ABO25" s="26"/>
      <c r="ABP25" s="26"/>
      <c r="ABQ25" s="26"/>
      <c r="ABR25" s="26"/>
      <c r="ABS25" s="26"/>
      <c r="ABT25" s="26"/>
      <c r="ABU25" s="26"/>
      <c r="ABV25" s="26"/>
      <c r="ABW25" s="26"/>
      <c r="ABX25" s="26"/>
      <c r="ABY25" s="26"/>
      <c r="ABZ25" s="26"/>
      <c r="ACA25" s="26"/>
      <c r="ACB25" s="26"/>
      <c r="ACC25" s="26"/>
      <c r="ACD25" s="26"/>
      <c r="ACE25" s="26"/>
      <c r="ACF25" s="26"/>
      <c r="ACG25" s="26"/>
      <c r="ACH25" s="26"/>
      <c r="ACI25" s="26"/>
      <c r="ACJ25" s="26"/>
      <c r="ACK25" s="26"/>
      <c r="ACL25" s="26"/>
      <c r="ACM25" s="26"/>
      <c r="ACN25" s="26"/>
      <c r="ACO25" s="26"/>
      <c r="ACP25" s="26"/>
      <c r="ACQ25" s="26"/>
      <c r="ACR25" s="26"/>
      <c r="ACS25" s="26"/>
      <c r="ACT25" s="26"/>
      <c r="ACU25" s="26"/>
      <c r="ACV25" s="26"/>
      <c r="ACW25" s="26"/>
      <c r="ACX25" s="26"/>
      <c r="ACY25" s="26"/>
      <c r="ACZ25" s="26"/>
      <c r="ADA25" s="26"/>
      <c r="ADB25" s="26"/>
      <c r="ADC25" s="26"/>
      <c r="ADD25" s="26"/>
      <c r="ADE25" s="26"/>
      <c r="ADF25" s="26"/>
      <c r="ADG25" s="26"/>
      <c r="ADH25" s="26"/>
      <c r="ADI25" s="26"/>
      <c r="ADJ25" s="26"/>
      <c r="ADK25" s="26"/>
      <c r="ADL25" s="26"/>
      <c r="ADM25" s="26"/>
      <c r="ADN25" s="26"/>
      <c r="ADO25" s="26"/>
      <c r="ADP25" s="26"/>
      <c r="ADQ25" s="26"/>
      <c r="ADR25" s="26"/>
      <c r="ADS25" s="26"/>
      <c r="ADT25" s="26"/>
      <c r="ADU25" s="26"/>
      <c r="ADV25" s="26"/>
      <c r="ADW25" s="26"/>
      <c r="ADX25" s="26"/>
      <c r="ADY25" s="26"/>
      <c r="ADZ25" s="26"/>
      <c r="AEA25" s="26"/>
      <c r="AEB25" s="26"/>
      <c r="AEC25" s="26"/>
      <c r="AED25" s="26"/>
      <c r="AEE25" s="26"/>
      <c r="AEF25" s="26"/>
      <c r="AEG25" s="26"/>
      <c r="AEH25" s="26"/>
      <c r="AEI25" s="26"/>
      <c r="AEJ25" s="26"/>
      <c r="AEK25" s="26"/>
      <c r="AEL25" s="26"/>
      <c r="AEM25" s="26"/>
      <c r="AEN25" s="26"/>
      <c r="AEO25" s="26"/>
      <c r="AEP25" s="26"/>
      <c r="AEQ25" s="26"/>
      <c r="AER25" s="26"/>
      <c r="AES25" s="26"/>
      <c r="AET25" s="26"/>
      <c r="AEU25" s="26"/>
      <c r="AEV25" s="26"/>
      <c r="AEW25" s="26"/>
      <c r="AEX25" s="26"/>
      <c r="AEY25" s="26"/>
      <c r="AEZ25" s="26"/>
      <c r="AFA25" s="26"/>
      <c r="AFB25" s="26"/>
      <c r="AFC25" s="26"/>
      <c r="AFD25" s="26"/>
      <c r="AFE25" s="26"/>
      <c r="AFF25" s="26"/>
      <c r="AFG25" s="26"/>
      <c r="AFH25" s="26"/>
      <c r="AFI25" s="26"/>
      <c r="AFJ25" s="26"/>
      <c r="AFK25" s="26"/>
      <c r="AFL25" s="26"/>
      <c r="AFM25" s="26"/>
      <c r="AFN25" s="26"/>
      <c r="AFO25" s="26"/>
      <c r="AFP25" s="26"/>
      <c r="AFQ25" s="26"/>
      <c r="AFR25" s="26"/>
      <c r="AFS25" s="26"/>
      <c r="AFT25" s="26"/>
      <c r="AFU25" s="26"/>
      <c r="AFV25" s="26"/>
      <c r="AFW25" s="26"/>
      <c r="AFX25" s="26"/>
      <c r="AFY25" s="26"/>
      <c r="AFZ25" s="26"/>
      <c r="AGA25" s="26"/>
      <c r="AGB25" s="26"/>
      <c r="AGC25" s="26"/>
      <c r="AGD25" s="26"/>
      <c r="AGE25" s="26"/>
      <c r="AGF25" s="26"/>
      <c r="AGG25" s="26"/>
      <c r="AGH25" s="26"/>
      <c r="AGI25" s="26"/>
      <c r="AGJ25" s="26"/>
      <c r="AGK25" s="26"/>
      <c r="AGL25" s="26"/>
      <c r="AGM25" s="26"/>
      <c r="AGN25" s="26"/>
      <c r="AGO25" s="26"/>
      <c r="AGP25" s="26"/>
      <c r="AGQ25" s="26"/>
      <c r="AGR25" s="26"/>
      <c r="AGS25" s="26"/>
      <c r="AGT25" s="26"/>
      <c r="AGU25" s="26"/>
      <c r="AGV25" s="26"/>
      <c r="AGW25" s="26"/>
      <c r="AGX25" s="26"/>
      <c r="AGY25" s="26"/>
      <c r="AGZ25" s="26"/>
      <c r="AHA25" s="26"/>
      <c r="AHB25" s="26"/>
      <c r="AHC25" s="26"/>
      <c r="AHD25" s="26"/>
      <c r="AHE25" s="26"/>
      <c r="AHF25" s="26"/>
      <c r="AHG25" s="26"/>
      <c r="AHH25" s="26"/>
      <c r="AHI25" s="26"/>
      <c r="AHJ25" s="26"/>
      <c r="AHK25" s="26"/>
      <c r="AHL25" s="26"/>
      <c r="AHM25" s="26"/>
      <c r="AHN25" s="26"/>
      <c r="AHO25" s="26"/>
      <c r="AHP25" s="26"/>
      <c r="AHQ25" s="26"/>
      <c r="AHR25" s="26"/>
      <c r="AHS25" s="26"/>
      <c r="AHT25" s="26"/>
      <c r="AHU25" s="26"/>
      <c r="AHV25" s="26"/>
      <c r="AHW25" s="26"/>
      <c r="AHX25" s="26"/>
      <c r="AHY25" s="26"/>
      <c r="AHZ25" s="26"/>
      <c r="AIA25" s="26"/>
      <c r="AIB25" s="26"/>
      <c r="AIC25" s="26"/>
      <c r="AID25" s="26"/>
      <c r="AIE25" s="26"/>
      <c r="AIF25" s="26"/>
      <c r="AIG25" s="26"/>
      <c r="AIH25" s="26"/>
      <c r="AII25" s="26"/>
      <c r="AIJ25" s="26"/>
      <c r="AIK25" s="26"/>
      <c r="AIL25" s="26"/>
      <c r="AIM25" s="26"/>
      <c r="AIN25" s="26"/>
      <c r="AIO25" s="26"/>
      <c r="AIP25" s="26"/>
      <c r="AIQ25" s="26"/>
      <c r="AIR25" s="26"/>
      <c r="AIS25" s="26"/>
      <c r="AIT25" s="26"/>
      <c r="AIU25" s="26"/>
      <c r="AIV25" s="26"/>
      <c r="AIW25" s="26"/>
      <c r="AIX25" s="26"/>
      <c r="AIY25" s="26"/>
      <c r="AIZ25" s="26"/>
      <c r="AJA25" s="26"/>
      <c r="AJB25" s="26"/>
      <c r="AJC25" s="26"/>
      <c r="AJD25" s="26"/>
      <c r="AJE25" s="26"/>
      <c r="AJF25" s="26"/>
      <c r="AJG25" s="26"/>
      <c r="AJH25" s="26"/>
      <c r="AJI25" s="26"/>
      <c r="AJJ25" s="26"/>
      <c r="AJK25" s="26"/>
      <c r="AJL25" s="26"/>
      <c r="AJM25" s="26"/>
      <c r="AJN25" s="26"/>
      <c r="AJO25" s="26"/>
      <c r="AJP25" s="26"/>
      <c r="AJQ25" s="26"/>
      <c r="AJR25" s="26"/>
      <c r="AJS25" s="26"/>
      <c r="AJT25" s="26"/>
      <c r="AJU25" s="26"/>
      <c r="AJV25" s="26"/>
      <c r="AJW25" s="26"/>
      <c r="AJX25" s="26"/>
      <c r="AJY25" s="26"/>
      <c r="AJZ25" s="26"/>
      <c r="AKA25" s="26"/>
      <c r="AKB25" s="26"/>
      <c r="AKC25" s="26"/>
      <c r="AKD25" s="26"/>
      <c r="AKE25" s="26"/>
      <c r="AKF25" s="26"/>
      <c r="AKG25" s="26"/>
      <c r="AKH25" s="26"/>
      <c r="AKI25" s="26"/>
      <c r="AKJ25" s="26"/>
      <c r="AKK25" s="26"/>
      <c r="AKL25" s="26"/>
      <c r="AKM25" s="26"/>
      <c r="AKN25" s="26"/>
      <c r="AKO25" s="26"/>
      <c r="AKP25" s="26"/>
      <c r="AKQ25" s="26"/>
      <c r="AKR25" s="26"/>
      <c r="AKS25" s="26"/>
      <c r="AKT25" s="26"/>
      <c r="AKU25" s="26"/>
      <c r="AKV25" s="26"/>
      <c r="AKW25" s="26"/>
      <c r="AKX25" s="26"/>
      <c r="AKY25" s="26"/>
      <c r="AKZ25" s="26"/>
      <c r="ALA25" s="26"/>
      <c r="ALB25" s="26"/>
      <c r="ALC25" s="26"/>
      <c r="ALD25" s="26"/>
      <c r="ALE25" s="26"/>
      <c r="ALF25" s="26"/>
      <c r="ALG25" s="26"/>
      <c r="ALH25" s="26"/>
      <c r="ALI25" s="26"/>
      <c r="ALJ25" s="26"/>
      <c r="ALK25" s="26"/>
      <c r="ALL25" s="26"/>
      <c r="ALM25" s="26"/>
      <c r="ALN25" s="26"/>
      <c r="ALO25" s="26"/>
      <c r="ALP25" s="26"/>
      <c r="ALQ25" s="26"/>
      <c r="ALR25" s="26"/>
      <c r="ALS25" s="26"/>
      <c r="ALT25" s="26"/>
      <c r="ALU25" s="26"/>
      <c r="ALV25" s="26"/>
      <c r="ALW25" s="26"/>
      <c r="ALX25" s="26"/>
      <c r="ALY25" s="26"/>
      <c r="ALZ25" s="26"/>
      <c r="AMA25" s="26"/>
      <c r="AMB25" s="26"/>
      <c r="AMC25" s="26"/>
      <c r="AMD25" s="26"/>
      <c r="AME25" s="26"/>
      <c r="AMF25" s="26"/>
      <c r="AMG25" s="26"/>
      <c r="AMH25" s="26"/>
      <c r="AMI25" s="26"/>
      <c r="AMJ25" s="26"/>
    </row>
    <row r="26" s="26" customFormat="true" ht="16.15" hidden="false" customHeight="false" outlineLevel="0" collapsed="false">
      <c r="A26" s="64"/>
      <c r="B26" s="37"/>
      <c r="C26" s="38"/>
      <c r="D26" s="39" t="s">
        <v>32</v>
      </c>
      <c r="E26" s="40"/>
      <c r="F26" s="41" t="n">
        <f aca="false">SUM(F23:F25)</f>
        <v>380</v>
      </c>
      <c r="G26" s="41" t="n">
        <f aca="false">SUM(G23:G25)</f>
        <v>8</v>
      </c>
      <c r="H26" s="41" t="n">
        <f aca="false">SUM(H23:H25)</f>
        <v>7</v>
      </c>
      <c r="I26" s="41" t="n">
        <f aca="false">SUM(I23:I25)</f>
        <v>60</v>
      </c>
      <c r="J26" s="41" t="n">
        <f aca="false">SUM(J23:J25)</f>
        <v>380</v>
      </c>
      <c r="K26" s="42"/>
      <c r="L26" s="43" t="n">
        <f aca="false">SUM(L22)</f>
        <v>0</v>
      </c>
    </row>
    <row r="27" s="26" customFormat="true" ht="16.15" hidden="false" customHeight="false" outlineLevel="0" collapsed="false">
      <c r="A27" s="45" t="n">
        <f aca="false">A22</f>
        <v>1</v>
      </c>
      <c r="B27" s="45" t="n">
        <f aca="false">B22</f>
        <v>2</v>
      </c>
      <c r="C27" s="46" t="s">
        <v>33</v>
      </c>
      <c r="D27" s="32"/>
      <c r="E27" s="47"/>
      <c r="F27" s="33"/>
      <c r="G27" s="33"/>
      <c r="H27" s="33"/>
      <c r="I27" s="33"/>
      <c r="J27" s="33"/>
      <c r="K27" s="28"/>
      <c r="L27" s="33"/>
    </row>
    <row r="28" s="26" customFormat="true" ht="16.15" hidden="false" customHeight="false" outlineLevel="0" collapsed="false">
      <c r="A28" s="50"/>
      <c r="B28" s="51"/>
      <c r="C28" s="31"/>
      <c r="D28" s="32" t="s">
        <v>34</v>
      </c>
      <c r="E28" s="47" t="s">
        <v>47</v>
      </c>
      <c r="F28" s="33" t="n">
        <v>200</v>
      </c>
      <c r="G28" s="33" t="n">
        <v>4</v>
      </c>
      <c r="H28" s="33" t="n">
        <v>4</v>
      </c>
      <c r="I28" s="33" t="n">
        <v>12</v>
      </c>
      <c r="J28" s="33" t="n">
        <v>114</v>
      </c>
      <c r="K28" s="28" t="n">
        <v>38</v>
      </c>
      <c r="L28" s="33"/>
    </row>
    <row r="29" s="26" customFormat="true" ht="16.15" hidden="false" customHeight="false" outlineLevel="0" collapsed="false">
      <c r="A29" s="50"/>
      <c r="B29" s="51"/>
      <c r="C29" s="31"/>
      <c r="D29" s="32" t="s">
        <v>36</v>
      </c>
      <c r="E29" s="22" t="s">
        <v>48</v>
      </c>
      <c r="F29" s="27" t="n">
        <v>100</v>
      </c>
      <c r="G29" s="27" t="n">
        <v>15</v>
      </c>
      <c r="H29" s="27" t="n">
        <v>28</v>
      </c>
      <c r="I29" s="27" t="n">
        <v>3</v>
      </c>
      <c r="J29" s="27" t="n">
        <v>148</v>
      </c>
      <c r="K29" s="28" t="n">
        <v>51</v>
      </c>
      <c r="L29" s="33"/>
    </row>
    <row r="30" s="26" customFormat="true" ht="16.15" hidden="false" customHeight="false" outlineLevel="0" collapsed="false">
      <c r="A30" s="50"/>
      <c r="B30" s="51"/>
      <c r="C30" s="31"/>
      <c r="D30" s="32" t="s">
        <v>38</v>
      </c>
      <c r="E30" s="22" t="s">
        <v>49</v>
      </c>
      <c r="F30" s="27" t="n">
        <v>150</v>
      </c>
      <c r="G30" s="27" t="n">
        <v>17</v>
      </c>
      <c r="H30" s="27" t="n">
        <v>12</v>
      </c>
      <c r="I30" s="27" t="n">
        <v>98</v>
      </c>
      <c r="J30" s="27" t="n">
        <v>231</v>
      </c>
      <c r="K30" s="28" t="n">
        <v>11</v>
      </c>
      <c r="L30" s="33"/>
    </row>
    <row r="31" s="26" customFormat="true" ht="16.15" hidden="false" customHeight="false" outlineLevel="0" collapsed="false">
      <c r="A31" s="50"/>
      <c r="B31" s="51"/>
      <c r="C31" s="31"/>
      <c r="D31" s="32" t="s">
        <v>30</v>
      </c>
      <c r="E31" s="34" t="s">
        <v>50</v>
      </c>
      <c r="F31" s="27" t="n">
        <v>200</v>
      </c>
      <c r="G31" s="35" t="n">
        <v>1</v>
      </c>
      <c r="H31" s="35" t="n">
        <v>1</v>
      </c>
      <c r="I31" s="35" t="n">
        <v>38</v>
      </c>
      <c r="J31" s="27" t="n">
        <v>194</v>
      </c>
      <c r="K31" s="28" t="n">
        <v>14</v>
      </c>
      <c r="L31" s="33"/>
    </row>
    <row r="32" s="26" customFormat="true" ht="16.15" hidden="false" customHeight="false" outlineLevel="0" collapsed="false">
      <c r="A32" s="50"/>
      <c r="B32" s="51"/>
      <c r="C32" s="31"/>
      <c r="D32" s="32" t="s">
        <v>39</v>
      </c>
      <c r="E32" s="22" t="s">
        <v>40</v>
      </c>
      <c r="F32" s="27" t="n">
        <v>30</v>
      </c>
      <c r="G32" s="27" t="n">
        <v>2</v>
      </c>
      <c r="H32" s="27" t="n">
        <v>3</v>
      </c>
      <c r="I32" s="27" t="n">
        <v>24</v>
      </c>
      <c r="J32" s="27" t="n">
        <v>132</v>
      </c>
      <c r="K32" s="52"/>
      <c r="L32" s="33"/>
    </row>
    <row r="33" s="26" customFormat="true" ht="16.15" hidden="false" customHeight="false" outlineLevel="0" collapsed="false">
      <c r="A33" s="50"/>
      <c r="B33" s="51"/>
      <c r="C33" s="31"/>
      <c r="D33" s="32" t="s">
        <v>51</v>
      </c>
      <c r="E33" s="47" t="s">
        <v>52</v>
      </c>
      <c r="F33" s="33" t="n">
        <v>60</v>
      </c>
      <c r="G33" s="35" t="n">
        <v>1</v>
      </c>
      <c r="H33" s="35" t="n">
        <v>0</v>
      </c>
      <c r="I33" s="35" t="n">
        <v>3</v>
      </c>
      <c r="J33" s="35" t="n">
        <v>14</v>
      </c>
      <c r="K33" s="28" t="n">
        <v>27</v>
      </c>
      <c r="L33" s="33"/>
    </row>
    <row r="34" s="26" customFormat="true" ht="16.15" hidden="false" customHeight="false" outlineLevel="0" collapsed="false">
      <c r="A34" s="50"/>
      <c r="B34" s="51"/>
      <c r="C34" s="31"/>
      <c r="D34" s="32" t="s">
        <v>41</v>
      </c>
      <c r="E34" s="22" t="s">
        <v>42</v>
      </c>
      <c r="F34" s="27" t="n">
        <v>60</v>
      </c>
      <c r="G34" s="27" t="n">
        <v>4</v>
      </c>
      <c r="H34" s="27" t="n">
        <v>0</v>
      </c>
      <c r="I34" s="27" t="n">
        <v>28</v>
      </c>
      <c r="J34" s="27" t="n">
        <v>120</v>
      </c>
      <c r="K34" s="28"/>
      <c r="L34" s="33"/>
    </row>
    <row r="35" s="26" customFormat="true" ht="16.15" hidden="false" customHeight="false" outlineLevel="0" collapsed="false">
      <c r="A35" s="64"/>
      <c r="B35" s="37"/>
      <c r="C35" s="56"/>
      <c r="D35" s="39" t="s">
        <v>32</v>
      </c>
      <c r="E35" s="40"/>
      <c r="F35" s="43" t="n">
        <f aca="false">SUM(F27:F34)</f>
        <v>800</v>
      </c>
      <c r="G35" s="43" t="n">
        <f aca="false">SUM(G27:G34)</f>
        <v>44</v>
      </c>
      <c r="H35" s="43" t="n">
        <f aca="false">SUM(H27:H34)</f>
        <v>48</v>
      </c>
      <c r="I35" s="43" t="n">
        <f aca="false">SUM(I27:I34)</f>
        <v>206</v>
      </c>
      <c r="J35" s="43" t="n">
        <f aca="false">SUM(J27:J34)</f>
        <v>953</v>
      </c>
      <c r="K35" s="42"/>
      <c r="L35" s="43" t="n">
        <f aca="false">SUM(L27:L34)</f>
        <v>0</v>
      </c>
    </row>
    <row r="36" s="26" customFormat="true" ht="15.75" hidden="false" customHeight="true" outlineLevel="0" collapsed="false">
      <c r="A36" s="65" t="n">
        <f aca="false">A22</f>
        <v>1</v>
      </c>
      <c r="B36" s="65" t="n">
        <f aca="false">B22</f>
        <v>2</v>
      </c>
      <c r="C36" s="59" t="s">
        <v>45</v>
      </c>
      <c r="D36" s="59"/>
      <c r="E36" s="60"/>
      <c r="F36" s="61" t="n">
        <f aca="false">F26+F35</f>
        <v>1180</v>
      </c>
      <c r="G36" s="61" t="n">
        <f aca="false">G26+G35</f>
        <v>52</v>
      </c>
      <c r="H36" s="61" t="n">
        <f aca="false">H26+H35</f>
        <v>55</v>
      </c>
      <c r="I36" s="61" t="n">
        <f aca="false">I26+I35</f>
        <v>266</v>
      </c>
      <c r="J36" s="61" t="n">
        <f aca="false">J26+J35</f>
        <v>1333</v>
      </c>
      <c r="K36" s="61"/>
      <c r="L36" s="61" t="n">
        <f aca="false">L26+L35</f>
        <v>0</v>
      </c>
    </row>
    <row r="37" customFormat="false" ht="97.75" hidden="false" customHeight="true" outlineLevel="0" collapsed="false">
      <c r="A37" s="66"/>
      <c r="B37" s="66"/>
    </row>
    <row r="38" customFormat="false" ht="19.4" hidden="false" customHeight="false" outlineLevel="0" collapsed="false">
      <c r="A38" s="14" t="s">
        <v>14</v>
      </c>
      <c r="B38" s="15" t="s">
        <v>15</v>
      </c>
      <c r="C38" s="16" t="s">
        <v>16</v>
      </c>
      <c r="D38" s="16" t="s">
        <v>17</v>
      </c>
      <c r="E38" s="16" t="s">
        <v>18</v>
      </c>
      <c r="F38" s="16" t="s">
        <v>19</v>
      </c>
      <c r="G38" s="16" t="s">
        <v>20</v>
      </c>
      <c r="H38" s="16" t="s">
        <v>21</v>
      </c>
      <c r="I38" s="16" t="s">
        <v>22</v>
      </c>
      <c r="J38" s="16" t="s">
        <v>23</v>
      </c>
      <c r="K38" s="17" t="s">
        <v>24</v>
      </c>
      <c r="L38" s="16" t="s">
        <v>25</v>
      </c>
    </row>
    <row r="39" s="26" customFormat="true" ht="16.15" hidden="false" customHeight="false" outlineLevel="0" collapsed="false">
      <c r="A39" s="18" t="n">
        <v>1</v>
      </c>
      <c r="B39" s="19" t="n">
        <v>3</v>
      </c>
      <c r="C39" s="20" t="s">
        <v>26</v>
      </c>
      <c r="D39" s="21"/>
      <c r="E39" s="22"/>
      <c r="F39" s="23"/>
      <c r="G39" s="23"/>
      <c r="H39" s="23"/>
      <c r="I39" s="23"/>
      <c r="J39" s="23"/>
      <c r="K39" s="24"/>
      <c r="L39" s="25"/>
    </row>
    <row r="40" customFormat="false" ht="16.15" hidden="false" customHeight="false" outlineLevel="0" collapsed="false">
      <c r="A40" s="29"/>
      <c r="B40" s="30"/>
      <c r="C40" s="31"/>
      <c r="D40" s="32"/>
      <c r="E40" s="22" t="s">
        <v>53</v>
      </c>
      <c r="F40" s="27" t="n">
        <v>100</v>
      </c>
      <c r="G40" s="27" t="n">
        <v>6</v>
      </c>
      <c r="H40" s="27" t="n">
        <v>5</v>
      </c>
      <c r="I40" s="27" t="n">
        <v>17</v>
      </c>
      <c r="J40" s="27" t="n">
        <v>138</v>
      </c>
      <c r="K40" s="28" t="n">
        <v>47</v>
      </c>
      <c r="L40" s="33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  <c r="IV40" s="26"/>
      <c r="IW40" s="26"/>
      <c r="IX40" s="26"/>
      <c r="IY40" s="26"/>
      <c r="IZ40" s="26"/>
      <c r="JA40" s="26"/>
      <c r="JB40" s="26"/>
      <c r="JC40" s="26"/>
      <c r="JD40" s="26"/>
      <c r="JE40" s="26"/>
      <c r="JF40" s="26"/>
      <c r="JG40" s="26"/>
      <c r="JH40" s="26"/>
      <c r="JI40" s="26"/>
      <c r="JJ40" s="26"/>
      <c r="JK40" s="26"/>
      <c r="JL40" s="26"/>
      <c r="JM40" s="26"/>
      <c r="JN40" s="26"/>
      <c r="JO40" s="26"/>
      <c r="JP40" s="26"/>
      <c r="JQ40" s="26"/>
      <c r="JR40" s="26"/>
      <c r="JS40" s="26"/>
      <c r="JT40" s="26"/>
      <c r="JU40" s="26"/>
      <c r="JV40" s="26"/>
      <c r="JW40" s="26"/>
      <c r="JX40" s="26"/>
      <c r="JY40" s="26"/>
      <c r="JZ40" s="26"/>
      <c r="KA40" s="26"/>
      <c r="KB40" s="26"/>
      <c r="KC40" s="26"/>
      <c r="KD40" s="26"/>
      <c r="KE40" s="26"/>
      <c r="KF40" s="26"/>
      <c r="KG40" s="26"/>
      <c r="KH40" s="26"/>
      <c r="KI40" s="26"/>
      <c r="KJ40" s="26"/>
      <c r="KK40" s="26"/>
      <c r="KL40" s="26"/>
      <c r="KM40" s="26"/>
      <c r="KN40" s="26"/>
      <c r="KO40" s="26"/>
      <c r="KP40" s="26"/>
      <c r="KQ40" s="26"/>
      <c r="KR40" s="26"/>
      <c r="KS40" s="26"/>
      <c r="KT40" s="26"/>
      <c r="KU40" s="26"/>
      <c r="KV40" s="26"/>
      <c r="KW40" s="26"/>
      <c r="KX40" s="26"/>
      <c r="KY40" s="26"/>
      <c r="KZ40" s="26"/>
      <c r="LA40" s="26"/>
      <c r="LB40" s="26"/>
      <c r="LC40" s="26"/>
      <c r="LD40" s="26"/>
      <c r="LE40" s="26"/>
      <c r="LF40" s="26"/>
      <c r="LG40" s="26"/>
      <c r="LH40" s="26"/>
      <c r="LI40" s="26"/>
      <c r="LJ40" s="26"/>
      <c r="LK40" s="26"/>
      <c r="LL40" s="26"/>
      <c r="LM40" s="26"/>
      <c r="LN40" s="26"/>
      <c r="LO40" s="26"/>
      <c r="LP40" s="26"/>
      <c r="LQ40" s="26"/>
      <c r="LR40" s="26"/>
      <c r="LS40" s="26"/>
      <c r="LT40" s="26"/>
      <c r="LU40" s="26"/>
      <c r="LV40" s="26"/>
      <c r="LW40" s="26"/>
      <c r="LX40" s="26"/>
      <c r="LY40" s="26"/>
      <c r="LZ40" s="26"/>
      <c r="MA40" s="26"/>
      <c r="MB40" s="26"/>
      <c r="MC40" s="26"/>
      <c r="MD40" s="26"/>
      <c r="ME40" s="26"/>
      <c r="MF40" s="26"/>
      <c r="MG40" s="26"/>
      <c r="MH40" s="26"/>
      <c r="MI40" s="26"/>
      <c r="MJ40" s="26"/>
      <c r="MK40" s="26"/>
      <c r="ML40" s="26"/>
      <c r="MM40" s="26"/>
      <c r="MN40" s="26"/>
      <c r="MO40" s="26"/>
      <c r="MP40" s="26"/>
      <c r="MQ40" s="26"/>
      <c r="MR40" s="26"/>
      <c r="MS40" s="26"/>
      <c r="MT40" s="26"/>
      <c r="MU40" s="26"/>
      <c r="MV40" s="26"/>
      <c r="MW40" s="26"/>
      <c r="MX40" s="26"/>
      <c r="MY40" s="26"/>
      <c r="MZ40" s="26"/>
      <c r="NA40" s="26"/>
      <c r="NB40" s="26"/>
      <c r="NC40" s="26"/>
      <c r="ND40" s="26"/>
      <c r="NE40" s="26"/>
      <c r="NF40" s="26"/>
      <c r="NG40" s="26"/>
      <c r="NH40" s="26"/>
      <c r="NI40" s="26"/>
      <c r="NJ40" s="26"/>
      <c r="NK40" s="26"/>
      <c r="NL40" s="26"/>
      <c r="NM40" s="26"/>
      <c r="NN40" s="26"/>
      <c r="NO40" s="26"/>
      <c r="NP40" s="26"/>
      <c r="NQ40" s="26"/>
      <c r="NR40" s="26"/>
      <c r="NS40" s="26"/>
      <c r="NT40" s="26"/>
      <c r="NU40" s="26"/>
      <c r="NV40" s="26"/>
      <c r="NW40" s="26"/>
      <c r="NX40" s="26"/>
      <c r="NY40" s="26"/>
      <c r="NZ40" s="26"/>
      <c r="OA40" s="26"/>
      <c r="OB40" s="26"/>
      <c r="OC40" s="26"/>
      <c r="OD40" s="26"/>
      <c r="OE40" s="26"/>
      <c r="OF40" s="26"/>
      <c r="OG40" s="26"/>
      <c r="OH40" s="26"/>
      <c r="OI40" s="26"/>
      <c r="OJ40" s="26"/>
      <c r="OK40" s="26"/>
      <c r="OL40" s="26"/>
      <c r="OM40" s="26"/>
      <c r="ON40" s="26"/>
      <c r="OO40" s="26"/>
      <c r="OP40" s="26"/>
      <c r="OQ40" s="26"/>
      <c r="OR40" s="26"/>
      <c r="OS40" s="26"/>
      <c r="OT40" s="26"/>
      <c r="OU40" s="26"/>
      <c r="OV40" s="26"/>
      <c r="OW40" s="26"/>
      <c r="OX40" s="26"/>
      <c r="OY40" s="26"/>
      <c r="OZ40" s="26"/>
      <c r="PA40" s="26"/>
      <c r="PB40" s="26"/>
      <c r="PC40" s="26"/>
      <c r="PD40" s="26"/>
      <c r="PE40" s="26"/>
      <c r="PF40" s="26"/>
      <c r="PG40" s="26"/>
      <c r="PH40" s="26"/>
      <c r="PI40" s="26"/>
      <c r="PJ40" s="26"/>
      <c r="PK40" s="26"/>
      <c r="PL40" s="26"/>
      <c r="PM40" s="26"/>
      <c r="PN40" s="26"/>
      <c r="PO40" s="26"/>
      <c r="PP40" s="26"/>
      <c r="PQ40" s="26"/>
      <c r="PR40" s="26"/>
      <c r="PS40" s="26"/>
      <c r="PT40" s="26"/>
      <c r="PU40" s="26"/>
      <c r="PV40" s="26"/>
      <c r="PW40" s="26"/>
      <c r="PX40" s="26"/>
      <c r="PY40" s="26"/>
      <c r="PZ40" s="26"/>
      <c r="QA40" s="26"/>
      <c r="QB40" s="26"/>
      <c r="QC40" s="26"/>
      <c r="QD40" s="26"/>
      <c r="QE40" s="26"/>
      <c r="QF40" s="26"/>
      <c r="QG40" s="26"/>
      <c r="QH40" s="26"/>
      <c r="QI40" s="26"/>
      <c r="QJ40" s="26"/>
      <c r="QK40" s="26"/>
      <c r="QL40" s="26"/>
      <c r="QM40" s="26"/>
      <c r="QN40" s="26"/>
      <c r="QO40" s="26"/>
      <c r="QP40" s="26"/>
      <c r="QQ40" s="26"/>
      <c r="QR40" s="26"/>
      <c r="QS40" s="26"/>
      <c r="QT40" s="26"/>
      <c r="QU40" s="26"/>
      <c r="QV40" s="26"/>
      <c r="QW40" s="26"/>
      <c r="QX40" s="26"/>
      <c r="QY40" s="26"/>
      <c r="QZ40" s="26"/>
      <c r="RA40" s="26"/>
      <c r="RB40" s="26"/>
      <c r="RC40" s="26"/>
      <c r="RD40" s="26"/>
      <c r="RE40" s="26"/>
      <c r="RF40" s="26"/>
      <c r="RG40" s="26"/>
      <c r="RH40" s="26"/>
      <c r="RI40" s="26"/>
      <c r="RJ40" s="26"/>
      <c r="RK40" s="26"/>
      <c r="RL40" s="26"/>
      <c r="RM40" s="26"/>
      <c r="RN40" s="26"/>
      <c r="RO40" s="26"/>
      <c r="RP40" s="26"/>
      <c r="RQ40" s="26"/>
      <c r="RR40" s="26"/>
      <c r="RS40" s="26"/>
      <c r="RT40" s="26"/>
      <c r="RU40" s="26"/>
      <c r="RV40" s="26"/>
      <c r="RW40" s="26"/>
      <c r="RX40" s="26"/>
      <c r="RY40" s="26"/>
      <c r="RZ40" s="26"/>
      <c r="SA40" s="26"/>
      <c r="SB40" s="26"/>
      <c r="SC40" s="26"/>
      <c r="SD40" s="26"/>
      <c r="SE40" s="26"/>
      <c r="SF40" s="26"/>
      <c r="SG40" s="26"/>
      <c r="SH40" s="26"/>
      <c r="SI40" s="26"/>
      <c r="SJ40" s="26"/>
      <c r="SK40" s="26"/>
      <c r="SL40" s="26"/>
      <c r="SM40" s="26"/>
      <c r="SN40" s="26"/>
      <c r="SO40" s="26"/>
      <c r="SP40" s="26"/>
      <c r="SQ40" s="26"/>
      <c r="SR40" s="26"/>
      <c r="SS40" s="26"/>
      <c r="ST40" s="26"/>
      <c r="SU40" s="26"/>
      <c r="SV40" s="26"/>
      <c r="SW40" s="26"/>
      <c r="SX40" s="26"/>
      <c r="SY40" s="26"/>
      <c r="SZ40" s="26"/>
      <c r="TA40" s="26"/>
      <c r="TB40" s="26"/>
      <c r="TC40" s="26"/>
      <c r="TD40" s="26"/>
      <c r="TE40" s="26"/>
      <c r="TF40" s="26"/>
      <c r="TG40" s="26"/>
      <c r="TH40" s="26"/>
      <c r="TI40" s="26"/>
      <c r="TJ40" s="26"/>
      <c r="TK40" s="26"/>
      <c r="TL40" s="26"/>
      <c r="TM40" s="26"/>
      <c r="TN40" s="26"/>
      <c r="TO40" s="26"/>
      <c r="TP40" s="26"/>
      <c r="TQ40" s="26"/>
      <c r="TR40" s="26"/>
      <c r="TS40" s="26"/>
      <c r="TT40" s="26"/>
      <c r="TU40" s="26"/>
      <c r="TV40" s="26"/>
      <c r="TW40" s="26"/>
      <c r="TX40" s="26"/>
      <c r="TY40" s="26"/>
      <c r="TZ40" s="26"/>
      <c r="UA40" s="26"/>
      <c r="UB40" s="26"/>
      <c r="UC40" s="26"/>
      <c r="UD40" s="26"/>
      <c r="UE40" s="26"/>
      <c r="UF40" s="26"/>
      <c r="UG40" s="26"/>
      <c r="UH40" s="26"/>
      <c r="UI40" s="26"/>
      <c r="UJ40" s="26"/>
      <c r="UK40" s="26"/>
      <c r="UL40" s="26"/>
      <c r="UM40" s="26"/>
      <c r="UN40" s="26"/>
      <c r="UO40" s="26"/>
      <c r="UP40" s="26"/>
      <c r="UQ40" s="26"/>
      <c r="UR40" s="26"/>
      <c r="US40" s="26"/>
      <c r="UT40" s="26"/>
      <c r="UU40" s="26"/>
      <c r="UV40" s="26"/>
      <c r="UW40" s="26"/>
      <c r="UX40" s="26"/>
      <c r="UY40" s="26"/>
      <c r="UZ40" s="26"/>
      <c r="VA40" s="26"/>
      <c r="VB40" s="26"/>
      <c r="VC40" s="26"/>
      <c r="VD40" s="26"/>
      <c r="VE40" s="26"/>
      <c r="VF40" s="26"/>
      <c r="VG40" s="26"/>
      <c r="VH40" s="26"/>
      <c r="VI40" s="26"/>
      <c r="VJ40" s="26"/>
      <c r="VK40" s="26"/>
      <c r="VL40" s="26"/>
      <c r="VM40" s="26"/>
      <c r="VN40" s="26"/>
      <c r="VO40" s="26"/>
      <c r="VP40" s="26"/>
      <c r="VQ40" s="26"/>
      <c r="VR40" s="26"/>
      <c r="VS40" s="26"/>
      <c r="VT40" s="26"/>
      <c r="VU40" s="26"/>
      <c r="VV40" s="26"/>
      <c r="VW40" s="26"/>
      <c r="VX40" s="26"/>
      <c r="VY40" s="26"/>
      <c r="VZ40" s="26"/>
      <c r="WA40" s="26"/>
      <c r="WB40" s="26"/>
      <c r="WC40" s="26"/>
      <c r="WD40" s="26"/>
      <c r="WE40" s="26"/>
      <c r="WF40" s="26"/>
      <c r="WG40" s="26"/>
      <c r="WH40" s="26"/>
      <c r="WI40" s="26"/>
      <c r="WJ40" s="26"/>
      <c r="WK40" s="26"/>
      <c r="WL40" s="26"/>
      <c r="WM40" s="26"/>
      <c r="WN40" s="26"/>
      <c r="WO40" s="26"/>
      <c r="WP40" s="26"/>
      <c r="WQ40" s="26"/>
      <c r="WR40" s="26"/>
      <c r="WS40" s="26"/>
      <c r="WT40" s="26"/>
      <c r="WU40" s="26"/>
      <c r="WV40" s="26"/>
      <c r="WW40" s="26"/>
      <c r="WX40" s="26"/>
      <c r="WY40" s="26"/>
      <c r="WZ40" s="26"/>
      <c r="XA40" s="26"/>
      <c r="XB40" s="26"/>
      <c r="XC40" s="26"/>
      <c r="XD40" s="26"/>
      <c r="XE40" s="26"/>
      <c r="XF40" s="26"/>
      <c r="XG40" s="26"/>
      <c r="XH40" s="26"/>
      <c r="XI40" s="26"/>
      <c r="XJ40" s="26"/>
      <c r="XK40" s="26"/>
      <c r="XL40" s="26"/>
      <c r="XM40" s="26"/>
      <c r="XN40" s="26"/>
      <c r="XO40" s="26"/>
      <c r="XP40" s="26"/>
      <c r="XQ40" s="26"/>
      <c r="XR40" s="26"/>
      <c r="XS40" s="26"/>
      <c r="XT40" s="26"/>
      <c r="XU40" s="26"/>
      <c r="XV40" s="26"/>
      <c r="XW40" s="26"/>
      <c r="XX40" s="26"/>
      <c r="XY40" s="26"/>
      <c r="XZ40" s="26"/>
      <c r="YA40" s="26"/>
      <c r="YB40" s="26"/>
      <c r="YC40" s="26"/>
      <c r="YD40" s="26"/>
      <c r="YE40" s="26"/>
      <c r="YF40" s="26"/>
      <c r="YG40" s="26"/>
      <c r="YH40" s="26"/>
      <c r="YI40" s="26"/>
      <c r="YJ40" s="26"/>
      <c r="YK40" s="26"/>
      <c r="YL40" s="26"/>
      <c r="YM40" s="26"/>
      <c r="YN40" s="26"/>
      <c r="YO40" s="26"/>
      <c r="YP40" s="26"/>
      <c r="YQ40" s="26"/>
      <c r="YR40" s="26"/>
      <c r="YS40" s="26"/>
      <c r="YT40" s="26"/>
      <c r="YU40" s="26"/>
      <c r="YV40" s="26"/>
      <c r="YW40" s="26"/>
      <c r="YX40" s="26"/>
      <c r="YY40" s="26"/>
      <c r="YZ40" s="26"/>
      <c r="ZA40" s="26"/>
      <c r="ZB40" s="26"/>
      <c r="ZC40" s="26"/>
      <c r="ZD40" s="26"/>
      <c r="ZE40" s="26"/>
      <c r="ZF40" s="26"/>
      <c r="ZG40" s="26"/>
      <c r="ZH40" s="26"/>
      <c r="ZI40" s="26"/>
      <c r="ZJ40" s="26"/>
      <c r="ZK40" s="26"/>
      <c r="ZL40" s="26"/>
      <c r="ZM40" s="26"/>
      <c r="ZN40" s="26"/>
      <c r="ZO40" s="26"/>
      <c r="ZP40" s="26"/>
      <c r="ZQ40" s="26"/>
      <c r="ZR40" s="26"/>
      <c r="ZS40" s="26"/>
      <c r="ZT40" s="26"/>
      <c r="ZU40" s="26"/>
      <c r="ZV40" s="26"/>
      <c r="ZW40" s="26"/>
      <c r="ZX40" s="26"/>
      <c r="ZY40" s="26"/>
      <c r="ZZ40" s="26"/>
      <c r="AAA40" s="26"/>
      <c r="AAB40" s="26"/>
      <c r="AAC40" s="26"/>
      <c r="AAD40" s="26"/>
      <c r="AAE40" s="26"/>
      <c r="AAF40" s="26"/>
      <c r="AAG40" s="26"/>
      <c r="AAH40" s="26"/>
      <c r="AAI40" s="26"/>
      <c r="AAJ40" s="26"/>
      <c r="AAK40" s="26"/>
      <c r="AAL40" s="26"/>
      <c r="AAM40" s="26"/>
      <c r="AAN40" s="26"/>
      <c r="AAO40" s="26"/>
      <c r="AAP40" s="26"/>
      <c r="AAQ40" s="26"/>
      <c r="AAR40" s="26"/>
      <c r="AAS40" s="26"/>
      <c r="AAT40" s="26"/>
      <c r="AAU40" s="26"/>
      <c r="AAV40" s="26"/>
      <c r="AAW40" s="26"/>
      <c r="AAX40" s="26"/>
      <c r="AAY40" s="26"/>
      <c r="AAZ40" s="26"/>
      <c r="ABA40" s="26"/>
      <c r="ABB40" s="26"/>
      <c r="ABC40" s="26"/>
      <c r="ABD40" s="26"/>
      <c r="ABE40" s="26"/>
      <c r="ABF40" s="26"/>
      <c r="ABG40" s="26"/>
      <c r="ABH40" s="26"/>
      <c r="ABI40" s="26"/>
      <c r="ABJ40" s="26"/>
      <c r="ABK40" s="26"/>
      <c r="ABL40" s="26"/>
      <c r="ABM40" s="26"/>
      <c r="ABN40" s="26"/>
      <c r="ABO40" s="26"/>
      <c r="ABP40" s="26"/>
      <c r="ABQ40" s="26"/>
      <c r="ABR40" s="26"/>
      <c r="ABS40" s="26"/>
      <c r="ABT40" s="26"/>
      <c r="ABU40" s="26"/>
      <c r="ABV40" s="26"/>
      <c r="ABW40" s="26"/>
      <c r="ABX40" s="26"/>
      <c r="ABY40" s="26"/>
      <c r="ABZ40" s="26"/>
      <c r="ACA40" s="26"/>
      <c r="ACB40" s="26"/>
      <c r="ACC40" s="26"/>
      <c r="ACD40" s="26"/>
      <c r="ACE40" s="26"/>
      <c r="ACF40" s="26"/>
      <c r="ACG40" s="26"/>
      <c r="ACH40" s="26"/>
      <c r="ACI40" s="26"/>
      <c r="ACJ40" s="26"/>
      <c r="ACK40" s="26"/>
      <c r="ACL40" s="26"/>
      <c r="ACM40" s="26"/>
      <c r="ACN40" s="26"/>
      <c r="ACO40" s="26"/>
      <c r="ACP40" s="26"/>
      <c r="ACQ40" s="26"/>
      <c r="ACR40" s="26"/>
      <c r="ACS40" s="26"/>
      <c r="ACT40" s="26"/>
      <c r="ACU40" s="26"/>
      <c r="ACV40" s="26"/>
      <c r="ACW40" s="26"/>
      <c r="ACX40" s="26"/>
      <c r="ACY40" s="26"/>
      <c r="ACZ40" s="26"/>
      <c r="ADA40" s="26"/>
      <c r="ADB40" s="26"/>
      <c r="ADC40" s="26"/>
      <c r="ADD40" s="26"/>
      <c r="ADE40" s="26"/>
      <c r="ADF40" s="26"/>
      <c r="ADG40" s="26"/>
      <c r="ADH40" s="26"/>
      <c r="ADI40" s="26"/>
      <c r="ADJ40" s="26"/>
      <c r="ADK40" s="26"/>
      <c r="ADL40" s="26"/>
      <c r="ADM40" s="26"/>
      <c r="ADN40" s="26"/>
      <c r="ADO40" s="26"/>
      <c r="ADP40" s="26"/>
      <c r="ADQ40" s="26"/>
      <c r="ADR40" s="26"/>
      <c r="ADS40" s="26"/>
      <c r="ADT40" s="26"/>
      <c r="ADU40" s="26"/>
      <c r="ADV40" s="26"/>
      <c r="ADW40" s="26"/>
      <c r="ADX40" s="26"/>
      <c r="ADY40" s="26"/>
      <c r="ADZ40" s="26"/>
      <c r="AEA40" s="26"/>
      <c r="AEB40" s="26"/>
      <c r="AEC40" s="26"/>
      <c r="AED40" s="26"/>
      <c r="AEE40" s="26"/>
      <c r="AEF40" s="26"/>
      <c r="AEG40" s="26"/>
      <c r="AEH40" s="26"/>
      <c r="AEI40" s="26"/>
      <c r="AEJ40" s="26"/>
      <c r="AEK40" s="26"/>
      <c r="AEL40" s="26"/>
      <c r="AEM40" s="26"/>
      <c r="AEN40" s="26"/>
      <c r="AEO40" s="26"/>
      <c r="AEP40" s="26"/>
      <c r="AEQ40" s="26"/>
      <c r="AER40" s="26"/>
      <c r="AES40" s="26"/>
      <c r="AET40" s="26"/>
      <c r="AEU40" s="26"/>
      <c r="AEV40" s="26"/>
      <c r="AEW40" s="26"/>
      <c r="AEX40" s="26"/>
      <c r="AEY40" s="26"/>
      <c r="AEZ40" s="26"/>
      <c r="AFA40" s="26"/>
      <c r="AFB40" s="26"/>
      <c r="AFC40" s="26"/>
      <c r="AFD40" s="26"/>
      <c r="AFE40" s="26"/>
      <c r="AFF40" s="26"/>
      <c r="AFG40" s="26"/>
      <c r="AFH40" s="26"/>
      <c r="AFI40" s="26"/>
      <c r="AFJ40" s="26"/>
      <c r="AFK40" s="26"/>
      <c r="AFL40" s="26"/>
      <c r="AFM40" s="26"/>
      <c r="AFN40" s="26"/>
      <c r="AFO40" s="26"/>
      <c r="AFP40" s="26"/>
      <c r="AFQ40" s="26"/>
      <c r="AFR40" s="26"/>
      <c r="AFS40" s="26"/>
      <c r="AFT40" s="26"/>
      <c r="AFU40" s="26"/>
      <c r="AFV40" s="26"/>
      <c r="AFW40" s="26"/>
      <c r="AFX40" s="26"/>
      <c r="AFY40" s="26"/>
      <c r="AFZ40" s="26"/>
      <c r="AGA40" s="26"/>
      <c r="AGB40" s="26"/>
      <c r="AGC40" s="26"/>
      <c r="AGD40" s="26"/>
      <c r="AGE40" s="26"/>
      <c r="AGF40" s="26"/>
      <c r="AGG40" s="26"/>
      <c r="AGH40" s="26"/>
      <c r="AGI40" s="26"/>
      <c r="AGJ40" s="26"/>
      <c r="AGK40" s="26"/>
      <c r="AGL40" s="26"/>
      <c r="AGM40" s="26"/>
      <c r="AGN40" s="26"/>
      <c r="AGO40" s="26"/>
      <c r="AGP40" s="26"/>
      <c r="AGQ40" s="26"/>
      <c r="AGR40" s="26"/>
      <c r="AGS40" s="26"/>
      <c r="AGT40" s="26"/>
      <c r="AGU40" s="26"/>
      <c r="AGV40" s="26"/>
      <c r="AGW40" s="26"/>
      <c r="AGX40" s="26"/>
      <c r="AGY40" s="26"/>
      <c r="AGZ40" s="26"/>
      <c r="AHA40" s="26"/>
      <c r="AHB40" s="26"/>
      <c r="AHC40" s="26"/>
      <c r="AHD40" s="26"/>
      <c r="AHE40" s="26"/>
      <c r="AHF40" s="26"/>
      <c r="AHG40" s="26"/>
      <c r="AHH40" s="26"/>
      <c r="AHI40" s="26"/>
      <c r="AHJ40" s="26"/>
      <c r="AHK40" s="26"/>
      <c r="AHL40" s="26"/>
      <c r="AHM40" s="26"/>
      <c r="AHN40" s="26"/>
      <c r="AHO40" s="26"/>
      <c r="AHP40" s="26"/>
      <c r="AHQ40" s="26"/>
      <c r="AHR40" s="26"/>
      <c r="AHS40" s="26"/>
      <c r="AHT40" s="26"/>
      <c r="AHU40" s="26"/>
      <c r="AHV40" s="26"/>
      <c r="AHW40" s="26"/>
      <c r="AHX40" s="26"/>
      <c r="AHY40" s="26"/>
      <c r="AHZ40" s="26"/>
      <c r="AIA40" s="26"/>
      <c r="AIB40" s="26"/>
      <c r="AIC40" s="26"/>
      <c r="AID40" s="26"/>
      <c r="AIE40" s="26"/>
      <c r="AIF40" s="26"/>
      <c r="AIG40" s="26"/>
      <c r="AIH40" s="26"/>
      <c r="AII40" s="26"/>
      <c r="AIJ40" s="26"/>
      <c r="AIK40" s="26"/>
      <c r="AIL40" s="26"/>
      <c r="AIM40" s="26"/>
      <c r="AIN40" s="26"/>
      <c r="AIO40" s="26"/>
      <c r="AIP40" s="26"/>
      <c r="AIQ40" s="26"/>
      <c r="AIR40" s="26"/>
      <c r="AIS40" s="26"/>
      <c r="AIT40" s="26"/>
      <c r="AIU40" s="26"/>
      <c r="AIV40" s="26"/>
      <c r="AIW40" s="26"/>
      <c r="AIX40" s="26"/>
      <c r="AIY40" s="26"/>
      <c r="AIZ40" s="26"/>
      <c r="AJA40" s="26"/>
      <c r="AJB40" s="26"/>
      <c r="AJC40" s="26"/>
      <c r="AJD40" s="26"/>
      <c r="AJE40" s="26"/>
      <c r="AJF40" s="26"/>
      <c r="AJG40" s="26"/>
      <c r="AJH40" s="26"/>
      <c r="AJI40" s="26"/>
      <c r="AJJ40" s="26"/>
      <c r="AJK40" s="26"/>
      <c r="AJL40" s="26"/>
      <c r="AJM40" s="26"/>
      <c r="AJN40" s="26"/>
      <c r="AJO40" s="26"/>
      <c r="AJP40" s="26"/>
      <c r="AJQ40" s="26"/>
      <c r="AJR40" s="26"/>
      <c r="AJS40" s="26"/>
      <c r="AJT40" s="26"/>
      <c r="AJU40" s="26"/>
      <c r="AJV40" s="26"/>
      <c r="AJW40" s="26"/>
      <c r="AJX40" s="26"/>
      <c r="AJY40" s="26"/>
      <c r="AJZ40" s="26"/>
      <c r="AKA40" s="26"/>
      <c r="AKB40" s="26"/>
      <c r="AKC40" s="26"/>
      <c r="AKD40" s="26"/>
      <c r="AKE40" s="26"/>
      <c r="AKF40" s="26"/>
      <c r="AKG40" s="26"/>
      <c r="AKH40" s="26"/>
      <c r="AKI40" s="26"/>
      <c r="AKJ40" s="26"/>
      <c r="AKK40" s="26"/>
      <c r="AKL40" s="26"/>
      <c r="AKM40" s="26"/>
      <c r="AKN40" s="26"/>
      <c r="AKO40" s="26"/>
      <c r="AKP40" s="26"/>
      <c r="AKQ40" s="26"/>
      <c r="AKR40" s="26"/>
      <c r="AKS40" s="26"/>
      <c r="AKT40" s="26"/>
      <c r="AKU40" s="26"/>
      <c r="AKV40" s="26"/>
      <c r="AKW40" s="26"/>
      <c r="AKX40" s="26"/>
      <c r="AKY40" s="26"/>
      <c r="AKZ40" s="26"/>
      <c r="ALA40" s="26"/>
      <c r="ALB40" s="26"/>
      <c r="ALC40" s="26"/>
      <c r="ALD40" s="26"/>
      <c r="ALE40" s="26"/>
      <c r="ALF40" s="26"/>
      <c r="ALG40" s="26"/>
      <c r="ALH40" s="26"/>
      <c r="ALI40" s="26"/>
      <c r="ALJ40" s="26"/>
      <c r="ALK40" s="26"/>
      <c r="ALL40" s="26"/>
      <c r="ALM40" s="26"/>
      <c r="ALN40" s="26"/>
      <c r="ALO40" s="26"/>
      <c r="ALP40" s="26"/>
      <c r="ALQ40" s="26"/>
      <c r="ALR40" s="26"/>
      <c r="ALS40" s="26"/>
      <c r="ALT40" s="26"/>
      <c r="ALU40" s="26"/>
      <c r="ALV40" s="26"/>
      <c r="ALW40" s="26"/>
      <c r="ALX40" s="26"/>
      <c r="ALY40" s="26"/>
      <c r="ALZ40" s="26"/>
      <c r="AMA40" s="26"/>
      <c r="AMB40" s="26"/>
      <c r="AMC40" s="26"/>
      <c r="AMD40" s="26"/>
      <c r="AME40" s="26"/>
      <c r="AMF40" s="26"/>
      <c r="AMG40" s="26"/>
      <c r="AMH40" s="26"/>
      <c r="AMI40" s="26"/>
      <c r="AMJ40" s="26"/>
    </row>
    <row r="41" customFormat="false" ht="16.15" hidden="false" customHeight="false" outlineLevel="0" collapsed="false">
      <c r="A41" s="29"/>
      <c r="B41" s="30"/>
      <c r="C41" s="31"/>
      <c r="D41" s="32"/>
      <c r="E41" s="22" t="s">
        <v>29</v>
      </c>
      <c r="F41" s="27" t="n">
        <v>30</v>
      </c>
      <c r="G41" s="27" t="n">
        <v>3</v>
      </c>
      <c r="H41" s="27" t="n">
        <v>1</v>
      </c>
      <c r="I41" s="27" t="n">
        <v>15</v>
      </c>
      <c r="J41" s="27" t="n">
        <v>78</v>
      </c>
      <c r="K41" s="28"/>
      <c r="L41" s="33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  <c r="IV41" s="26"/>
      <c r="IW41" s="26"/>
      <c r="IX41" s="26"/>
      <c r="IY41" s="26"/>
      <c r="IZ41" s="26"/>
      <c r="JA41" s="26"/>
      <c r="JB41" s="26"/>
      <c r="JC41" s="26"/>
      <c r="JD41" s="26"/>
      <c r="JE41" s="26"/>
      <c r="JF41" s="26"/>
      <c r="JG41" s="26"/>
      <c r="JH41" s="26"/>
      <c r="JI41" s="26"/>
      <c r="JJ41" s="26"/>
      <c r="JK41" s="26"/>
      <c r="JL41" s="26"/>
      <c r="JM41" s="26"/>
      <c r="JN41" s="26"/>
      <c r="JO41" s="26"/>
      <c r="JP41" s="26"/>
      <c r="JQ41" s="26"/>
      <c r="JR41" s="26"/>
      <c r="JS41" s="26"/>
      <c r="JT41" s="26"/>
      <c r="JU41" s="26"/>
      <c r="JV41" s="26"/>
      <c r="JW41" s="26"/>
      <c r="JX41" s="26"/>
      <c r="JY41" s="26"/>
      <c r="JZ41" s="26"/>
      <c r="KA41" s="26"/>
      <c r="KB41" s="26"/>
      <c r="KC41" s="26"/>
      <c r="KD41" s="26"/>
      <c r="KE41" s="26"/>
      <c r="KF41" s="26"/>
      <c r="KG41" s="26"/>
      <c r="KH41" s="26"/>
      <c r="KI41" s="26"/>
      <c r="KJ41" s="26"/>
      <c r="KK41" s="26"/>
      <c r="KL41" s="26"/>
      <c r="KM41" s="26"/>
      <c r="KN41" s="26"/>
      <c r="KO41" s="26"/>
      <c r="KP41" s="26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26"/>
      <c r="LC41" s="26"/>
      <c r="LD41" s="26"/>
      <c r="LE41" s="26"/>
      <c r="LF41" s="26"/>
      <c r="LG41" s="26"/>
      <c r="LH41" s="26"/>
      <c r="LI41" s="26"/>
      <c r="LJ41" s="26"/>
      <c r="LK41" s="26"/>
      <c r="LL41" s="26"/>
      <c r="LM41" s="26"/>
      <c r="LN41" s="26"/>
      <c r="LO41" s="26"/>
      <c r="LP41" s="26"/>
      <c r="LQ41" s="26"/>
      <c r="LR41" s="26"/>
      <c r="LS41" s="26"/>
      <c r="LT41" s="26"/>
      <c r="LU41" s="26"/>
      <c r="LV41" s="26"/>
      <c r="LW41" s="26"/>
      <c r="LX41" s="26"/>
      <c r="LY41" s="26"/>
      <c r="LZ41" s="26"/>
      <c r="MA41" s="26"/>
      <c r="MB41" s="26"/>
      <c r="MC41" s="26"/>
      <c r="MD41" s="26"/>
      <c r="ME41" s="26"/>
      <c r="MF41" s="26"/>
      <c r="MG41" s="26"/>
      <c r="MH41" s="26"/>
      <c r="MI41" s="26"/>
      <c r="MJ41" s="26"/>
      <c r="MK41" s="26"/>
      <c r="ML41" s="26"/>
      <c r="MM41" s="26"/>
      <c r="MN41" s="26"/>
      <c r="MO41" s="26"/>
      <c r="MP41" s="26"/>
      <c r="MQ41" s="26"/>
      <c r="MR41" s="26"/>
      <c r="MS41" s="26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26"/>
      <c r="NH41" s="26"/>
      <c r="NI41" s="26"/>
      <c r="NJ41" s="26"/>
      <c r="NK41" s="26"/>
      <c r="NL41" s="26"/>
      <c r="NM41" s="26"/>
      <c r="NN41" s="26"/>
      <c r="NO41" s="26"/>
      <c r="NP41" s="26"/>
      <c r="NQ41" s="26"/>
      <c r="NR41" s="26"/>
      <c r="NS41" s="26"/>
      <c r="NT41" s="26"/>
      <c r="NU41" s="26"/>
      <c r="NV41" s="26"/>
      <c r="NW41" s="26"/>
      <c r="NX41" s="26"/>
      <c r="NY41" s="26"/>
      <c r="NZ41" s="26"/>
      <c r="OA41" s="26"/>
      <c r="OB41" s="26"/>
      <c r="OC41" s="26"/>
      <c r="OD41" s="26"/>
      <c r="OE41" s="26"/>
      <c r="OF41" s="26"/>
      <c r="OG41" s="26"/>
      <c r="OH41" s="26"/>
      <c r="OI41" s="26"/>
      <c r="OJ41" s="26"/>
      <c r="OK41" s="26"/>
      <c r="OL41" s="26"/>
      <c r="OM41" s="26"/>
      <c r="ON41" s="26"/>
      <c r="OO41" s="26"/>
      <c r="OP41" s="26"/>
      <c r="OQ41" s="26"/>
      <c r="OR41" s="26"/>
      <c r="OS41" s="26"/>
      <c r="OT41" s="26"/>
      <c r="OU41" s="26"/>
      <c r="OV41" s="26"/>
      <c r="OW41" s="26"/>
      <c r="OX41" s="26"/>
      <c r="OY41" s="26"/>
      <c r="OZ41" s="26"/>
      <c r="PA41" s="26"/>
      <c r="PB41" s="26"/>
      <c r="PC41" s="26"/>
      <c r="PD41" s="26"/>
      <c r="PE41" s="26"/>
      <c r="PF41" s="26"/>
      <c r="PG41" s="26"/>
      <c r="PH41" s="26"/>
      <c r="PI41" s="26"/>
      <c r="PJ41" s="26"/>
      <c r="PK41" s="26"/>
      <c r="PL41" s="26"/>
      <c r="PM41" s="26"/>
      <c r="PN41" s="26"/>
      <c r="PO41" s="26"/>
      <c r="PP41" s="26"/>
      <c r="PQ41" s="26"/>
      <c r="PR41" s="26"/>
      <c r="PS41" s="26"/>
      <c r="PT41" s="26"/>
      <c r="PU41" s="26"/>
      <c r="PV41" s="26"/>
      <c r="PW41" s="26"/>
      <c r="PX41" s="26"/>
      <c r="PY41" s="26"/>
      <c r="PZ41" s="26"/>
      <c r="QA41" s="26"/>
      <c r="QB41" s="26"/>
      <c r="QC41" s="26"/>
      <c r="QD41" s="26"/>
      <c r="QE41" s="26"/>
      <c r="QF41" s="26"/>
      <c r="QG41" s="26"/>
      <c r="QH41" s="26"/>
      <c r="QI41" s="26"/>
      <c r="QJ41" s="26"/>
      <c r="QK41" s="26"/>
      <c r="QL41" s="26"/>
      <c r="QM41" s="26"/>
      <c r="QN41" s="26"/>
      <c r="QO41" s="26"/>
      <c r="QP41" s="26"/>
      <c r="QQ41" s="26"/>
      <c r="QR41" s="26"/>
      <c r="QS41" s="26"/>
      <c r="QT41" s="26"/>
      <c r="QU41" s="26"/>
      <c r="QV41" s="26"/>
      <c r="QW41" s="26"/>
      <c r="QX41" s="26"/>
      <c r="QY41" s="26"/>
      <c r="QZ41" s="26"/>
      <c r="RA41" s="26"/>
      <c r="RB41" s="26"/>
      <c r="RC41" s="26"/>
      <c r="RD41" s="26"/>
      <c r="RE41" s="26"/>
      <c r="RF41" s="26"/>
      <c r="RG41" s="26"/>
      <c r="RH41" s="26"/>
      <c r="RI41" s="26"/>
      <c r="RJ41" s="26"/>
      <c r="RK41" s="26"/>
      <c r="RL41" s="26"/>
      <c r="RM41" s="26"/>
      <c r="RN41" s="26"/>
      <c r="RO41" s="26"/>
      <c r="RP41" s="26"/>
      <c r="RQ41" s="26"/>
      <c r="RR41" s="26"/>
      <c r="RS41" s="26"/>
      <c r="RT41" s="26"/>
      <c r="RU41" s="26"/>
      <c r="RV41" s="26"/>
      <c r="RW41" s="26"/>
      <c r="RX41" s="26"/>
      <c r="RY41" s="26"/>
      <c r="RZ41" s="26"/>
      <c r="SA41" s="26"/>
      <c r="SB41" s="26"/>
      <c r="SC41" s="26"/>
      <c r="SD41" s="26"/>
      <c r="SE41" s="26"/>
      <c r="SF41" s="26"/>
      <c r="SG41" s="26"/>
      <c r="SH41" s="26"/>
      <c r="SI41" s="26"/>
      <c r="SJ41" s="26"/>
      <c r="SK41" s="26"/>
      <c r="SL41" s="26"/>
      <c r="SM41" s="26"/>
      <c r="SN41" s="26"/>
      <c r="SO41" s="26"/>
      <c r="SP41" s="26"/>
      <c r="SQ41" s="26"/>
      <c r="SR41" s="26"/>
      <c r="SS41" s="26"/>
      <c r="ST41" s="26"/>
      <c r="SU41" s="26"/>
      <c r="SV41" s="26"/>
      <c r="SW41" s="26"/>
      <c r="SX41" s="26"/>
      <c r="SY41" s="26"/>
      <c r="SZ41" s="26"/>
      <c r="TA41" s="26"/>
      <c r="TB41" s="26"/>
      <c r="TC41" s="26"/>
      <c r="TD41" s="26"/>
      <c r="TE41" s="26"/>
      <c r="TF41" s="26"/>
      <c r="TG41" s="26"/>
      <c r="TH41" s="26"/>
      <c r="TI41" s="26"/>
      <c r="TJ41" s="26"/>
      <c r="TK41" s="26"/>
      <c r="TL41" s="26"/>
      <c r="TM41" s="26"/>
      <c r="TN41" s="26"/>
      <c r="TO41" s="26"/>
      <c r="TP41" s="26"/>
      <c r="TQ41" s="26"/>
      <c r="TR41" s="26"/>
      <c r="TS41" s="26"/>
      <c r="TT41" s="26"/>
      <c r="TU41" s="26"/>
      <c r="TV41" s="26"/>
      <c r="TW41" s="26"/>
      <c r="TX41" s="26"/>
      <c r="TY41" s="26"/>
      <c r="TZ41" s="26"/>
      <c r="UA41" s="26"/>
      <c r="UB41" s="26"/>
      <c r="UC41" s="26"/>
      <c r="UD41" s="26"/>
      <c r="UE41" s="26"/>
      <c r="UF41" s="26"/>
      <c r="UG41" s="26"/>
      <c r="UH41" s="26"/>
      <c r="UI41" s="26"/>
      <c r="UJ41" s="26"/>
      <c r="UK41" s="26"/>
      <c r="UL41" s="26"/>
      <c r="UM41" s="26"/>
      <c r="UN41" s="26"/>
      <c r="UO41" s="26"/>
      <c r="UP41" s="26"/>
      <c r="UQ41" s="26"/>
      <c r="UR41" s="26"/>
      <c r="US41" s="26"/>
      <c r="UT41" s="26"/>
      <c r="UU41" s="26"/>
      <c r="UV41" s="26"/>
      <c r="UW41" s="26"/>
      <c r="UX41" s="26"/>
      <c r="UY41" s="26"/>
      <c r="UZ41" s="26"/>
      <c r="VA41" s="26"/>
      <c r="VB41" s="26"/>
      <c r="VC41" s="26"/>
      <c r="VD41" s="26"/>
      <c r="VE41" s="26"/>
      <c r="VF41" s="26"/>
      <c r="VG41" s="26"/>
      <c r="VH41" s="26"/>
      <c r="VI41" s="26"/>
      <c r="VJ41" s="26"/>
      <c r="VK41" s="26"/>
      <c r="VL41" s="26"/>
      <c r="VM41" s="26"/>
      <c r="VN41" s="26"/>
      <c r="VO41" s="26"/>
      <c r="VP41" s="26"/>
      <c r="VQ41" s="26"/>
      <c r="VR41" s="26"/>
      <c r="VS41" s="26"/>
      <c r="VT41" s="26"/>
      <c r="VU41" s="26"/>
      <c r="VV41" s="26"/>
      <c r="VW41" s="26"/>
      <c r="VX41" s="26"/>
      <c r="VY41" s="26"/>
      <c r="VZ41" s="26"/>
      <c r="WA41" s="26"/>
      <c r="WB41" s="26"/>
      <c r="WC41" s="26"/>
      <c r="WD41" s="26"/>
      <c r="WE41" s="26"/>
      <c r="WF41" s="26"/>
      <c r="WG41" s="26"/>
      <c r="WH41" s="26"/>
      <c r="WI41" s="26"/>
      <c r="WJ41" s="26"/>
      <c r="WK41" s="26"/>
      <c r="WL41" s="26"/>
      <c r="WM41" s="26"/>
      <c r="WN41" s="26"/>
      <c r="WO41" s="26"/>
      <c r="WP41" s="26"/>
      <c r="WQ41" s="26"/>
      <c r="WR41" s="26"/>
      <c r="WS41" s="26"/>
      <c r="WT41" s="26"/>
      <c r="WU41" s="26"/>
      <c r="WV41" s="26"/>
      <c r="WW41" s="26"/>
      <c r="WX41" s="26"/>
      <c r="WY41" s="26"/>
      <c r="WZ41" s="26"/>
      <c r="XA41" s="26"/>
      <c r="XB41" s="26"/>
      <c r="XC41" s="26"/>
      <c r="XD41" s="26"/>
      <c r="XE41" s="26"/>
      <c r="XF41" s="26"/>
      <c r="XG41" s="26"/>
      <c r="XH41" s="26"/>
      <c r="XI41" s="26"/>
      <c r="XJ41" s="26"/>
      <c r="XK41" s="26"/>
      <c r="XL41" s="26"/>
      <c r="XM41" s="26"/>
      <c r="XN41" s="26"/>
      <c r="XO41" s="26"/>
      <c r="XP41" s="26"/>
      <c r="XQ41" s="26"/>
      <c r="XR41" s="26"/>
      <c r="XS41" s="26"/>
      <c r="XT41" s="26"/>
      <c r="XU41" s="26"/>
      <c r="XV41" s="26"/>
      <c r="XW41" s="26"/>
      <c r="XX41" s="26"/>
      <c r="XY41" s="26"/>
      <c r="XZ41" s="26"/>
      <c r="YA41" s="26"/>
      <c r="YB41" s="26"/>
      <c r="YC41" s="26"/>
      <c r="YD41" s="26"/>
      <c r="YE41" s="26"/>
      <c r="YF41" s="26"/>
      <c r="YG41" s="26"/>
      <c r="YH41" s="26"/>
      <c r="YI41" s="26"/>
      <c r="YJ41" s="26"/>
      <c r="YK41" s="26"/>
      <c r="YL41" s="26"/>
      <c r="YM41" s="26"/>
      <c r="YN41" s="26"/>
      <c r="YO41" s="26"/>
      <c r="YP41" s="26"/>
      <c r="YQ41" s="26"/>
      <c r="YR41" s="26"/>
      <c r="YS41" s="26"/>
      <c r="YT41" s="26"/>
      <c r="YU41" s="26"/>
      <c r="YV41" s="26"/>
      <c r="YW41" s="26"/>
      <c r="YX41" s="26"/>
      <c r="YY41" s="26"/>
      <c r="YZ41" s="26"/>
      <c r="ZA41" s="26"/>
      <c r="ZB41" s="26"/>
      <c r="ZC41" s="26"/>
      <c r="ZD41" s="26"/>
      <c r="ZE41" s="26"/>
      <c r="ZF41" s="26"/>
      <c r="ZG41" s="26"/>
      <c r="ZH41" s="26"/>
      <c r="ZI41" s="26"/>
      <c r="ZJ41" s="26"/>
      <c r="ZK41" s="26"/>
      <c r="ZL41" s="26"/>
      <c r="ZM41" s="26"/>
      <c r="ZN41" s="26"/>
      <c r="ZO41" s="26"/>
      <c r="ZP41" s="26"/>
      <c r="ZQ41" s="26"/>
      <c r="ZR41" s="26"/>
      <c r="ZS41" s="26"/>
      <c r="ZT41" s="26"/>
      <c r="ZU41" s="26"/>
      <c r="ZV41" s="26"/>
      <c r="ZW41" s="26"/>
      <c r="ZX41" s="26"/>
      <c r="ZY41" s="26"/>
      <c r="ZZ41" s="26"/>
      <c r="AAA41" s="26"/>
      <c r="AAB41" s="26"/>
      <c r="AAC41" s="26"/>
      <c r="AAD41" s="26"/>
      <c r="AAE41" s="26"/>
      <c r="AAF41" s="26"/>
      <c r="AAG41" s="26"/>
      <c r="AAH41" s="26"/>
      <c r="AAI41" s="26"/>
      <c r="AAJ41" s="26"/>
      <c r="AAK41" s="26"/>
      <c r="AAL41" s="26"/>
      <c r="AAM41" s="26"/>
      <c r="AAN41" s="26"/>
      <c r="AAO41" s="26"/>
      <c r="AAP41" s="26"/>
      <c r="AAQ41" s="26"/>
      <c r="AAR41" s="26"/>
      <c r="AAS41" s="26"/>
      <c r="AAT41" s="26"/>
      <c r="AAU41" s="26"/>
      <c r="AAV41" s="26"/>
      <c r="AAW41" s="26"/>
      <c r="AAX41" s="26"/>
      <c r="AAY41" s="26"/>
      <c r="AAZ41" s="26"/>
      <c r="ABA41" s="26"/>
      <c r="ABB41" s="26"/>
      <c r="ABC41" s="26"/>
      <c r="ABD41" s="26"/>
      <c r="ABE41" s="26"/>
      <c r="ABF41" s="26"/>
      <c r="ABG41" s="26"/>
      <c r="ABH41" s="26"/>
      <c r="ABI41" s="26"/>
      <c r="ABJ41" s="26"/>
      <c r="ABK41" s="26"/>
      <c r="ABL41" s="26"/>
      <c r="ABM41" s="26"/>
      <c r="ABN41" s="26"/>
      <c r="ABO41" s="26"/>
      <c r="ABP41" s="26"/>
      <c r="ABQ41" s="26"/>
      <c r="ABR41" s="26"/>
      <c r="ABS41" s="26"/>
      <c r="ABT41" s="26"/>
      <c r="ABU41" s="26"/>
      <c r="ABV41" s="26"/>
      <c r="ABW41" s="26"/>
      <c r="ABX41" s="26"/>
      <c r="ABY41" s="26"/>
      <c r="ABZ41" s="26"/>
      <c r="ACA41" s="26"/>
      <c r="ACB41" s="26"/>
      <c r="ACC41" s="26"/>
      <c r="ACD41" s="26"/>
      <c r="ACE41" s="26"/>
      <c r="ACF41" s="26"/>
      <c r="ACG41" s="26"/>
      <c r="ACH41" s="26"/>
      <c r="ACI41" s="26"/>
      <c r="ACJ41" s="26"/>
      <c r="ACK41" s="26"/>
      <c r="ACL41" s="26"/>
      <c r="ACM41" s="26"/>
      <c r="ACN41" s="26"/>
      <c r="ACO41" s="26"/>
      <c r="ACP41" s="26"/>
      <c r="ACQ41" s="26"/>
      <c r="ACR41" s="26"/>
      <c r="ACS41" s="26"/>
      <c r="ACT41" s="26"/>
      <c r="ACU41" s="26"/>
      <c r="ACV41" s="26"/>
      <c r="ACW41" s="26"/>
      <c r="ACX41" s="26"/>
      <c r="ACY41" s="26"/>
      <c r="ACZ41" s="26"/>
      <c r="ADA41" s="26"/>
      <c r="ADB41" s="26"/>
      <c r="ADC41" s="26"/>
      <c r="ADD41" s="26"/>
      <c r="ADE41" s="26"/>
      <c r="ADF41" s="26"/>
      <c r="ADG41" s="26"/>
      <c r="ADH41" s="26"/>
      <c r="ADI41" s="26"/>
      <c r="ADJ41" s="26"/>
      <c r="ADK41" s="26"/>
      <c r="ADL41" s="26"/>
      <c r="ADM41" s="26"/>
      <c r="ADN41" s="26"/>
      <c r="ADO41" s="26"/>
      <c r="ADP41" s="26"/>
      <c r="ADQ41" s="26"/>
      <c r="ADR41" s="26"/>
      <c r="ADS41" s="26"/>
      <c r="ADT41" s="26"/>
      <c r="ADU41" s="26"/>
      <c r="ADV41" s="26"/>
      <c r="ADW41" s="26"/>
      <c r="ADX41" s="26"/>
      <c r="ADY41" s="26"/>
      <c r="ADZ41" s="26"/>
      <c r="AEA41" s="26"/>
      <c r="AEB41" s="26"/>
      <c r="AEC41" s="26"/>
      <c r="AED41" s="26"/>
      <c r="AEE41" s="26"/>
      <c r="AEF41" s="26"/>
      <c r="AEG41" s="26"/>
      <c r="AEH41" s="26"/>
      <c r="AEI41" s="26"/>
      <c r="AEJ41" s="26"/>
      <c r="AEK41" s="26"/>
      <c r="AEL41" s="26"/>
      <c r="AEM41" s="26"/>
      <c r="AEN41" s="26"/>
      <c r="AEO41" s="26"/>
      <c r="AEP41" s="26"/>
      <c r="AEQ41" s="26"/>
      <c r="AER41" s="26"/>
      <c r="AES41" s="26"/>
      <c r="AET41" s="26"/>
      <c r="AEU41" s="26"/>
      <c r="AEV41" s="26"/>
      <c r="AEW41" s="26"/>
      <c r="AEX41" s="26"/>
      <c r="AEY41" s="26"/>
      <c r="AEZ41" s="26"/>
      <c r="AFA41" s="26"/>
      <c r="AFB41" s="26"/>
      <c r="AFC41" s="26"/>
      <c r="AFD41" s="26"/>
      <c r="AFE41" s="26"/>
      <c r="AFF41" s="26"/>
      <c r="AFG41" s="26"/>
      <c r="AFH41" s="26"/>
      <c r="AFI41" s="26"/>
      <c r="AFJ41" s="26"/>
      <c r="AFK41" s="26"/>
      <c r="AFL41" s="26"/>
      <c r="AFM41" s="26"/>
      <c r="AFN41" s="26"/>
      <c r="AFO41" s="26"/>
      <c r="AFP41" s="26"/>
      <c r="AFQ41" s="26"/>
      <c r="AFR41" s="26"/>
      <c r="AFS41" s="26"/>
      <c r="AFT41" s="26"/>
      <c r="AFU41" s="26"/>
      <c r="AFV41" s="26"/>
      <c r="AFW41" s="26"/>
      <c r="AFX41" s="26"/>
      <c r="AFY41" s="26"/>
      <c r="AFZ41" s="26"/>
      <c r="AGA41" s="26"/>
      <c r="AGB41" s="26"/>
      <c r="AGC41" s="26"/>
      <c r="AGD41" s="26"/>
      <c r="AGE41" s="26"/>
      <c r="AGF41" s="26"/>
      <c r="AGG41" s="26"/>
      <c r="AGH41" s="26"/>
      <c r="AGI41" s="26"/>
      <c r="AGJ41" s="26"/>
      <c r="AGK41" s="26"/>
      <c r="AGL41" s="26"/>
      <c r="AGM41" s="26"/>
      <c r="AGN41" s="26"/>
      <c r="AGO41" s="26"/>
      <c r="AGP41" s="26"/>
      <c r="AGQ41" s="26"/>
      <c r="AGR41" s="26"/>
      <c r="AGS41" s="26"/>
      <c r="AGT41" s="26"/>
      <c r="AGU41" s="26"/>
      <c r="AGV41" s="26"/>
      <c r="AGW41" s="26"/>
      <c r="AGX41" s="26"/>
      <c r="AGY41" s="26"/>
      <c r="AGZ41" s="26"/>
      <c r="AHA41" s="26"/>
      <c r="AHB41" s="26"/>
      <c r="AHC41" s="26"/>
      <c r="AHD41" s="26"/>
      <c r="AHE41" s="26"/>
      <c r="AHF41" s="26"/>
      <c r="AHG41" s="26"/>
      <c r="AHH41" s="26"/>
      <c r="AHI41" s="26"/>
      <c r="AHJ41" s="26"/>
      <c r="AHK41" s="26"/>
      <c r="AHL41" s="26"/>
      <c r="AHM41" s="26"/>
      <c r="AHN41" s="26"/>
      <c r="AHO41" s="26"/>
      <c r="AHP41" s="26"/>
      <c r="AHQ41" s="26"/>
      <c r="AHR41" s="26"/>
      <c r="AHS41" s="26"/>
      <c r="AHT41" s="26"/>
      <c r="AHU41" s="26"/>
      <c r="AHV41" s="26"/>
      <c r="AHW41" s="26"/>
      <c r="AHX41" s="26"/>
      <c r="AHY41" s="26"/>
      <c r="AHZ41" s="26"/>
      <c r="AIA41" s="26"/>
      <c r="AIB41" s="26"/>
      <c r="AIC41" s="26"/>
      <c r="AID41" s="26"/>
      <c r="AIE41" s="26"/>
      <c r="AIF41" s="26"/>
      <c r="AIG41" s="26"/>
      <c r="AIH41" s="26"/>
      <c r="AII41" s="26"/>
      <c r="AIJ41" s="26"/>
      <c r="AIK41" s="26"/>
      <c r="AIL41" s="26"/>
      <c r="AIM41" s="26"/>
      <c r="AIN41" s="26"/>
      <c r="AIO41" s="26"/>
      <c r="AIP41" s="26"/>
      <c r="AIQ41" s="26"/>
      <c r="AIR41" s="26"/>
      <c r="AIS41" s="26"/>
      <c r="AIT41" s="26"/>
      <c r="AIU41" s="26"/>
      <c r="AIV41" s="26"/>
      <c r="AIW41" s="26"/>
      <c r="AIX41" s="26"/>
      <c r="AIY41" s="26"/>
      <c r="AIZ41" s="26"/>
      <c r="AJA41" s="26"/>
      <c r="AJB41" s="26"/>
      <c r="AJC41" s="26"/>
      <c r="AJD41" s="26"/>
      <c r="AJE41" s="26"/>
      <c r="AJF41" s="26"/>
      <c r="AJG41" s="26"/>
      <c r="AJH41" s="26"/>
      <c r="AJI41" s="26"/>
      <c r="AJJ41" s="26"/>
      <c r="AJK41" s="26"/>
      <c r="AJL41" s="26"/>
      <c r="AJM41" s="26"/>
      <c r="AJN41" s="26"/>
      <c r="AJO41" s="26"/>
      <c r="AJP41" s="26"/>
      <c r="AJQ41" s="26"/>
      <c r="AJR41" s="26"/>
      <c r="AJS41" s="26"/>
      <c r="AJT41" s="26"/>
      <c r="AJU41" s="26"/>
      <c r="AJV41" s="26"/>
      <c r="AJW41" s="26"/>
      <c r="AJX41" s="26"/>
      <c r="AJY41" s="26"/>
      <c r="AJZ41" s="26"/>
      <c r="AKA41" s="26"/>
      <c r="AKB41" s="26"/>
      <c r="AKC41" s="26"/>
      <c r="AKD41" s="26"/>
      <c r="AKE41" s="26"/>
      <c r="AKF41" s="26"/>
      <c r="AKG41" s="26"/>
      <c r="AKH41" s="26"/>
      <c r="AKI41" s="26"/>
      <c r="AKJ41" s="26"/>
      <c r="AKK41" s="26"/>
      <c r="AKL41" s="26"/>
      <c r="AKM41" s="26"/>
      <c r="AKN41" s="26"/>
      <c r="AKO41" s="26"/>
      <c r="AKP41" s="26"/>
      <c r="AKQ41" s="26"/>
      <c r="AKR41" s="26"/>
      <c r="AKS41" s="26"/>
      <c r="AKT41" s="26"/>
      <c r="AKU41" s="26"/>
      <c r="AKV41" s="26"/>
      <c r="AKW41" s="26"/>
      <c r="AKX41" s="26"/>
      <c r="AKY41" s="26"/>
      <c r="AKZ41" s="26"/>
      <c r="ALA41" s="26"/>
      <c r="ALB41" s="26"/>
      <c r="ALC41" s="26"/>
      <c r="ALD41" s="26"/>
      <c r="ALE41" s="26"/>
      <c r="ALF41" s="26"/>
      <c r="ALG41" s="26"/>
      <c r="ALH41" s="26"/>
      <c r="ALI41" s="26"/>
      <c r="ALJ41" s="26"/>
      <c r="ALK41" s="26"/>
      <c r="ALL41" s="26"/>
      <c r="ALM41" s="26"/>
      <c r="ALN41" s="26"/>
      <c r="ALO41" s="26"/>
      <c r="ALP41" s="26"/>
      <c r="ALQ41" s="26"/>
      <c r="ALR41" s="26"/>
      <c r="ALS41" s="26"/>
      <c r="ALT41" s="26"/>
      <c r="ALU41" s="26"/>
      <c r="ALV41" s="26"/>
      <c r="ALW41" s="26"/>
      <c r="ALX41" s="26"/>
      <c r="ALY41" s="26"/>
      <c r="ALZ41" s="26"/>
      <c r="AMA41" s="26"/>
      <c r="AMB41" s="26"/>
      <c r="AMC41" s="26"/>
      <c r="AMD41" s="26"/>
      <c r="AME41" s="26"/>
      <c r="AMF41" s="26"/>
      <c r="AMG41" s="26"/>
      <c r="AMH41" s="26"/>
      <c r="AMI41" s="26"/>
      <c r="AMJ41" s="26"/>
    </row>
    <row r="42" customFormat="false" ht="16.15" hidden="false" customHeight="false" outlineLevel="0" collapsed="false">
      <c r="A42" s="29"/>
      <c r="B42" s="30"/>
      <c r="C42" s="31"/>
      <c r="D42" s="32" t="s">
        <v>30</v>
      </c>
      <c r="E42" s="34" t="s">
        <v>31</v>
      </c>
      <c r="F42" s="35" t="n">
        <v>200</v>
      </c>
      <c r="G42" s="35" t="n">
        <v>0</v>
      </c>
      <c r="H42" s="35" t="n">
        <v>0</v>
      </c>
      <c r="I42" s="35" t="n">
        <v>22</v>
      </c>
      <c r="J42" s="27" t="n">
        <v>140</v>
      </c>
      <c r="K42" s="28" t="n">
        <v>43</v>
      </c>
      <c r="L42" s="33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  <c r="IV42" s="26"/>
      <c r="IW42" s="26"/>
      <c r="IX42" s="26"/>
      <c r="IY42" s="26"/>
      <c r="IZ42" s="26"/>
      <c r="JA42" s="26"/>
      <c r="JB42" s="26"/>
      <c r="JC42" s="26"/>
      <c r="JD42" s="26"/>
      <c r="JE42" s="26"/>
      <c r="JF42" s="26"/>
      <c r="JG42" s="26"/>
      <c r="JH42" s="26"/>
      <c r="JI42" s="26"/>
      <c r="JJ42" s="26"/>
      <c r="JK42" s="26"/>
      <c r="JL42" s="26"/>
      <c r="JM42" s="26"/>
      <c r="JN42" s="26"/>
      <c r="JO42" s="26"/>
      <c r="JP42" s="26"/>
      <c r="JQ42" s="26"/>
      <c r="JR42" s="26"/>
      <c r="JS42" s="26"/>
      <c r="JT42" s="26"/>
      <c r="JU42" s="26"/>
      <c r="JV42" s="26"/>
      <c r="JW42" s="26"/>
      <c r="JX42" s="26"/>
      <c r="JY42" s="26"/>
      <c r="JZ42" s="26"/>
      <c r="KA42" s="26"/>
      <c r="KB42" s="26"/>
      <c r="KC42" s="26"/>
      <c r="KD42" s="26"/>
      <c r="KE42" s="26"/>
      <c r="KF42" s="26"/>
      <c r="KG42" s="26"/>
      <c r="KH42" s="26"/>
      <c r="KI42" s="26"/>
      <c r="KJ42" s="26"/>
      <c r="KK42" s="26"/>
      <c r="KL42" s="26"/>
      <c r="KM42" s="26"/>
      <c r="KN42" s="26"/>
      <c r="KO42" s="26"/>
      <c r="KP42" s="26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26"/>
      <c r="LC42" s="26"/>
      <c r="LD42" s="26"/>
      <c r="LE42" s="26"/>
      <c r="LF42" s="26"/>
      <c r="LG42" s="26"/>
      <c r="LH42" s="26"/>
      <c r="LI42" s="26"/>
      <c r="LJ42" s="26"/>
      <c r="LK42" s="26"/>
      <c r="LL42" s="26"/>
      <c r="LM42" s="26"/>
      <c r="LN42" s="26"/>
      <c r="LO42" s="26"/>
      <c r="LP42" s="26"/>
      <c r="LQ42" s="26"/>
      <c r="LR42" s="26"/>
      <c r="LS42" s="26"/>
      <c r="LT42" s="26"/>
      <c r="LU42" s="26"/>
      <c r="LV42" s="26"/>
      <c r="LW42" s="26"/>
      <c r="LX42" s="26"/>
      <c r="LY42" s="26"/>
      <c r="LZ42" s="26"/>
      <c r="MA42" s="26"/>
      <c r="MB42" s="26"/>
      <c r="MC42" s="26"/>
      <c r="MD42" s="26"/>
      <c r="ME42" s="26"/>
      <c r="MF42" s="26"/>
      <c r="MG42" s="26"/>
      <c r="MH42" s="26"/>
      <c r="MI42" s="26"/>
      <c r="MJ42" s="26"/>
      <c r="MK42" s="26"/>
      <c r="ML42" s="26"/>
      <c r="MM42" s="26"/>
      <c r="MN42" s="26"/>
      <c r="MO42" s="26"/>
      <c r="MP42" s="26"/>
      <c r="MQ42" s="26"/>
      <c r="MR42" s="26"/>
      <c r="MS42" s="26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26"/>
      <c r="NH42" s="26"/>
      <c r="NI42" s="26"/>
      <c r="NJ42" s="26"/>
      <c r="NK42" s="26"/>
      <c r="NL42" s="26"/>
      <c r="NM42" s="26"/>
      <c r="NN42" s="26"/>
      <c r="NO42" s="26"/>
      <c r="NP42" s="26"/>
      <c r="NQ42" s="26"/>
      <c r="NR42" s="26"/>
      <c r="NS42" s="26"/>
      <c r="NT42" s="26"/>
      <c r="NU42" s="26"/>
      <c r="NV42" s="26"/>
      <c r="NW42" s="26"/>
      <c r="NX42" s="26"/>
      <c r="NY42" s="26"/>
      <c r="NZ42" s="26"/>
      <c r="OA42" s="26"/>
      <c r="OB42" s="26"/>
      <c r="OC42" s="26"/>
      <c r="OD42" s="26"/>
      <c r="OE42" s="26"/>
      <c r="OF42" s="26"/>
      <c r="OG42" s="26"/>
      <c r="OH42" s="26"/>
      <c r="OI42" s="26"/>
      <c r="OJ42" s="26"/>
      <c r="OK42" s="26"/>
      <c r="OL42" s="26"/>
      <c r="OM42" s="26"/>
      <c r="ON42" s="26"/>
      <c r="OO42" s="26"/>
      <c r="OP42" s="26"/>
      <c r="OQ42" s="26"/>
      <c r="OR42" s="26"/>
      <c r="OS42" s="26"/>
      <c r="OT42" s="26"/>
      <c r="OU42" s="26"/>
      <c r="OV42" s="26"/>
      <c r="OW42" s="26"/>
      <c r="OX42" s="26"/>
      <c r="OY42" s="26"/>
      <c r="OZ42" s="26"/>
      <c r="PA42" s="26"/>
      <c r="PB42" s="26"/>
      <c r="PC42" s="26"/>
      <c r="PD42" s="26"/>
      <c r="PE42" s="26"/>
      <c r="PF42" s="26"/>
      <c r="PG42" s="26"/>
      <c r="PH42" s="26"/>
      <c r="PI42" s="26"/>
      <c r="PJ42" s="26"/>
      <c r="PK42" s="26"/>
      <c r="PL42" s="26"/>
      <c r="PM42" s="26"/>
      <c r="PN42" s="26"/>
      <c r="PO42" s="26"/>
      <c r="PP42" s="26"/>
      <c r="PQ42" s="26"/>
      <c r="PR42" s="26"/>
      <c r="PS42" s="26"/>
      <c r="PT42" s="26"/>
      <c r="PU42" s="26"/>
      <c r="PV42" s="26"/>
      <c r="PW42" s="26"/>
      <c r="PX42" s="26"/>
      <c r="PY42" s="26"/>
      <c r="PZ42" s="26"/>
      <c r="QA42" s="26"/>
      <c r="QB42" s="26"/>
      <c r="QC42" s="26"/>
      <c r="QD42" s="26"/>
      <c r="QE42" s="26"/>
      <c r="QF42" s="26"/>
      <c r="QG42" s="26"/>
      <c r="QH42" s="26"/>
      <c r="QI42" s="26"/>
      <c r="QJ42" s="26"/>
      <c r="QK42" s="26"/>
      <c r="QL42" s="26"/>
      <c r="QM42" s="26"/>
      <c r="QN42" s="26"/>
      <c r="QO42" s="26"/>
      <c r="QP42" s="26"/>
      <c r="QQ42" s="26"/>
      <c r="QR42" s="26"/>
      <c r="QS42" s="26"/>
      <c r="QT42" s="26"/>
      <c r="QU42" s="26"/>
      <c r="QV42" s="26"/>
      <c r="QW42" s="26"/>
      <c r="QX42" s="26"/>
      <c r="QY42" s="26"/>
      <c r="QZ42" s="26"/>
      <c r="RA42" s="26"/>
      <c r="RB42" s="26"/>
      <c r="RC42" s="26"/>
      <c r="RD42" s="26"/>
      <c r="RE42" s="26"/>
      <c r="RF42" s="26"/>
      <c r="RG42" s="26"/>
      <c r="RH42" s="26"/>
      <c r="RI42" s="26"/>
      <c r="RJ42" s="26"/>
      <c r="RK42" s="26"/>
      <c r="RL42" s="26"/>
      <c r="RM42" s="26"/>
      <c r="RN42" s="26"/>
      <c r="RO42" s="26"/>
      <c r="RP42" s="26"/>
      <c r="RQ42" s="26"/>
      <c r="RR42" s="26"/>
      <c r="RS42" s="26"/>
      <c r="RT42" s="26"/>
      <c r="RU42" s="26"/>
      <c r="RV42" s="26"/>
      <c r="RW42" s="26"/>
      <c r="RX42" s="26"/>
      <c r="RY42" s="26"/>
      <c r="RZ42" s="26"/>
      <c r="SA42" s="26"/>
      <c r="SB42" s="26"/>
      <c r="SC42" s="26"/>
      <c r="SD42" s="26"/>
      <c r="SE42" s="26"/>
      <c r="SF42" s="26"/>
      <c r="SG42" s="26"/>
      <c r="SH42" s="26"/>
      <c r="SI42" s="26"/>
      <c r="SJ42" s="26"/>
      <c r="SK42" s="26"/>
      <c r="SL42" s="26"/>
      <c r="SM42" s="26"/>
      <c r="SN42" s="26"/>
      <c r="SO42" s="26"/>
      <c r="SP42" s="26"/>
      <c r="SQ42" s="26"/>
      <c r="SR42" s="26"/>
      <c r="SS42" s="26"/>
      <c r="ST42" s="26"/>
      <c r="SU42" s="26"/>
      <c r="SV42" s="26"/>
      <c r="SW42" s="26"/>
      <c r="SX42" s="26"/>
      <c r="SY42" s="26"/>
      <c r="SZ42" s="26"/>
      <c r="TA42" s="26"/>
      <c r="TB42" s="26"/>
      <c r="TC42" s="26"/>
      <c r="TD42" s="26"/>
      <c r="TE42" s="26"/>
      <c r="TF42" s="26"/>
      <c r="TG42" s="26"/>
      <c r="TH42" s="26"/>
      <c r="TI42" s="26"/>
      <c r="TJ42" s="26"/>
      <c r="TK42" s="26"/>
      <c r="TL42" s="26"/>
      <c r="TM42" s="26"/>
      <c r="TN42" s="26"/>
      <c r="TO42" s="26"/>
      <c r="TP42" s="26"/>
      <c r="TQ42" s="26"/>
      <c r="TR42" s="26"/>
      <c r="TS42" s="26"/>
      <c r="TT42" s="26"/>
      <c r="TU42" s="26"/>
      <c r="TV42" s="26"/>
      <c r="TW42" s="26"/>
      <c r="TX42" s="26"/>
      <c r="TY42" s="26"/>
      <c r="TZ42" s="26"/>
      <c r="UA42" s="26"/>
      <c r="UB42" s="26"/>
      <c r="UC42" s="26"/>
      <c r="UD42" s="26"/>
      <c r="UE42" s="26"/>
      <c r="UF42" s="26"/>
      <c r="UG42" s="26"/>
      <c r="UH42" s="26"/>
      <c r="UI42" s="26"/>
      <c r="UJ42" s="26"/>
      <c r="UK42" s="26"/>
      <c r="UL42" s="26"/>
      <c r="UM42" s="26"/>
      <c r="UN42" s="26"/>
      <c r="UO42" s="26"/>
      <c r="UP42" s="26"/>
      <c r="UQ42" s="26"/>
      <c r="UR42" s="26"/>
      <c r="US42" s="26"/>
      <c r="UT42" s="26"/>
      <c r="UU42" s="26"/>
      <c r="UV42" s="26"/>
      <c r="UW42" s="26"/>
      <c r="UX42" s="26"/>
      <c r="UY42" s="26"/>
      <c r="UZ42" s="26"/>
      <c r="VA42" s="26"/>
      <c r="VB42" s="26"/>
      <c r="VC42" s="26"/>
      <c r="VD42" s="26"/>
      <c r="VE42" s="26"/>
      <c r="VF42" s="26"/>
      <c r="VG42" s="26"/>
      <c r="VH42" s="26"/>
      <c r="VI42" s="26"/>
      <c r="VJ42" s="26"/>
      <c r="VK42" s="26"/>
      <c r="VL42" s="26"/>
      <c r="VM42" s="26"/>
      <c r="VN42" s="26"/>
      <c r="VO42" s="26"/>
      <c r="VP42" s="26"/>
      <c r="VQ42" s="26"/>
      <c r="VR42" s="26"/>
      <c r="VS42" s="26"/>
      <c r="VT42" s="26"/>
      <c r="VU42" s="26"/>
      <c r="VV42" s="26"/>
      <c r="VW42" s="26"/>
      <c r="VX42" s="26"/>
      <c r="VY42" s="26"/>
      <c r="VZ42" s="26"/>
      <c r="WA42" s="26"/>
      <c r="WB42" s="26"/>
      <c r="WC42" s="26"/>
      <c r="WD42" s="26"/>
      <c r="WE42" s="26"/>
      <c r="WF42" s="26"/>
      <c r="WG42" s="26"/>
      <c r="WH42" s="26"/>
      <c r="WI42" s="26"/>
      <c r="WJ42" s="26"/>
      <c r="WK42" s="26"/>
      <c r="WL42" s="26"/>
      <c r="WM42" s="26"/>
      <c r="WN42" s="26"/>
      <c r="WO42" s="26"/>
      <c r="WP42" s="26"/>
      <c r="WQ42" s="26"/>
      <c r="WR42" s="26"/>
      <c r="WS42" s="26"/>
      <c r="WT42" s="26"/>
      <c r="WU42" s="26"/>
      <c r="WV42" s="26"/>
      <c r="WW42" s="26"/>
      <c r="WX42" s="26"/>
      <c r="WY42" s="26"/>
      <c r="WZ42" s="26"/>
      <c r="XA42" s="26"/>
      <c r="XB42" s="26"/>
      <c r="XC42" s="26"/>
      <c r="XD42" s="26"/>
      <c r="XE42" s="26"/>
      <c r="XF42" s="26"/>
      <c r="XG42" s="26"/>
      <c r="XH42" s="26"/>
      <c r="XI42" s="26"/>
      <c r="XJ42" s="26"/>
      <c r="XK42" s="26"/>
      <c r="XL42" s="26"/>
      <c r="XM42" s="26"/>
      <c r="XN42" s="26"/>
      <c r="XO42" s="26"/>
      <c r="XP42" s="26"/>
      <c r="XQ42" s="26"/>
      <c r="XR42" s="26"/>
      <c r="XS42" s="26"/>
      <c r="XT42" s="26"/>
      <c r="XU42" s="26"/>
      <c r="XV42" s="26"/>
      <c r="XW42" s="26"/>
      <c r="XX42" s="26"/>
      <c r="XY42" s="26"/>
      <c r="XZ42" s="26"/>
      <c r="YA42" s="26"/>
      <c r="YB42" s="26"/>
      <c r="YC42" s="26"/>
      <c r="YD42" s="26"/>
      <c r="YE42" s="26"/>
      <c r="YF42" s="26"/>
      <c r="YG42" s="26"/>
      <c r="YH42" s="26"/>
      <c r="YI42" s="26"/>
      <c r="YJ42" s="26"/>
      <c r="YK42" s="26"/>
      <c r="YL42" s="26"/>
      <c r="YM42" s="26"/>
      <c r="YN42" s="26"/>
      <c r="YO42" s="26"/>
      <c r="YP42" s="26"/>
      <c r="YQ42" s="26"/>
      <c r="YR42" s="26"/>
      <c r="YS42" s="26"/>
      <c r="YT42" s="26"/>
      <c r="YU42" s="26"/>
      <c r="YV42" s="26"/>
      <c r="YW42" s="26"/>
      <c r="YX42" s="26"/>
      <c r="YY42" s="26"/>
      <c r="YZ42" s="26"/>
      <c r="ZA42" s="26"/>
      <c r="ZB42" s="26"/>
      <c r="ZC42" s="26"/>
      <c r="ZD42" s="26"/>
      <c r="ZE42" s="26"/>
      <c r="ZF42" s="26"/>
      <c r="ZG42" s="26"/>
      <c r="ZH42" s="26"/>
      <c r="ZI42" s="26"/>
      <c r="ZJ42" s="26"/>
      <c r="ZK42" s="26"/>
      <c r="ZL42" s="26"/>
      <c r="ZM42" s="26"/>
      <c r="ZN42" s="26"/>
      <c r="ZO42" s="26"/>
      <c r="ZP42" s="26"/>
      <c r="ZQ42" s="26"/>
      <c r="ZR42" s="26"/>
      <c r="ZS42" s="26"/>
      <c r="ZT42" s="26"/>
      <c r="ZU42" s="26"/>
      <c r="ZV42" s="26"/>
      <c r="ZW42" s="26"/>
      <c r="ZX42" s="26"/>
      <c r="ZY42" s="26"/>
      <c r="ZZ42" s="26"/>
      <c r="AAA42" s="26"/>
      <c r="AAB42" s="26"/>
      <c r="AAC42" s="26"/>
      <c r="AAD42" s="26"/>
      <c r="AAE42" s="26"/>
      <c r="AAF42" s="26"/>
      <c r="AAG42" s="26"/>
      <c r="AAH42" s="26"/>
      <c r="AAI42" s="26"/>
      <c r="AAJ42" s="26"/>
      <c r="AAK42" s="26"/>
      <c r="AAL42" s="26"/>
      <c r="AAM42" s="26"/>
      <c r="AAN42" s="26"/>
      <c r="AAO42" s="26"/>
      <c r="AAP42" s="26"/>
      <c r="AAQ42" s="26"/>
      <c r="AAR42" s="26"/>
      <c r="AAS42" s="26"/>
      <c r="AAT42" s="26"/>
      <c r="AAU42" s="26"/>
      <c r="AAV42" s="26"/>
      <c r="AAW42" s="26"/>
      <c r="AAX42" s="26"/>
      <c r="AAY42" s="26"/>
      <c r="AAZ42" s="26"/>
      <c r="ABA42" s="26"/>
      <c r="ABB42" s="26"/>
      <c r="ABC42" s="26"/>
      <c r="ABD42" s="26"/>
      <c r="ABE42" s="26"/>
      <c r="ABF42" s="26"/>
      <c r="ABG42" s="26"/>
      <c r="ABH42" s="26"/>
      <c r="ABI42" s="26"/>
      <c r="ABJ42" s="26"/>
      <c r="ABK42" s="26"/>
      <c r="ABL42" s="26"/>
      <c r="ABM42" s="26"/>
      <c r="ABN42" s="26"/>
      <c r="ABO42" s="26"/>
      <c r="ABP42" s="26"/>
      <c r="ABQ42" s="26"/>
      <c r="ABR42" s="26"/>
      <c r="ABS42" s="26"/>
      <c r="ABT42" s="26"/>
      <c r="ABU42" s="26"/>
      <c r="ABV42" s="26"/>
      <c r="ABW42" s="26"/>
      <c r="ABX42" s="26"/>
      <c r="ABY42" s="26"/>
      <c r="ABZ42" s="26"/>
      <c r="ACA42" s="26"/>
      <c r="ACB42" s="26"/>
      <c r="ACC42" s="26"/>
      <c r="ACD42" s="26"/>
      <c r="ACE42" s="26"/>
      <c r="ACF42" s="26"/>
      <c r="ACG42" s="26"/>
      <c r="ACH42" s="26"/>
      <c r="ACI42" s="26"/>
      <c r="ACJ42" s="26"/>
      <c r="ACK42" s="26"/>
      <c r="ACL42" s="26"/>
      <c r="ACM42" s="26"/>
      <c r="ACN42" s="26"/>
      <c r="ACO42" s="26"/>
      <c r="ACP42" s="26"/>
      <c r="ACQ42" s="26"/>
      <c r="ACR42" s="26"/>
      <c r="ACS42" s="26"/>
      <c r="ACT42" s="26"/>
      <c r="ACU42" s="26"/>
      <c r="ACV42" s="26"/>
      <c r="ACW42" s="26"/>
      <c r="ACX42" s="26"/>
      <c r="ACY42" s="26"/>
      <c r="ACZ42" s="26"/>
      <c r="ADA42" s="26"/>
      <c r="ADB42" s="26"/>
      <c r="ADC42" s="26"/>
      <c r="ADD42" s="26"/>
      <c r="ADE42" s="26"/>
      <c r="ADF42" s="26"/>
      <c r="ADG42" s="26"/>
      <c r="ADH42" s="26"/>
      <c r="ADI42" s="26"/>
      <c r="ADJ42" s="26"/>
      <c r="ADK42" s="26"/>
      <c r="ADL42" s="26"/>
      <c r="ADM42" s="26"/>
      <c r="ADN42" s="26"/>
      <c r="ADO42" s="26"/>
      <c r="ADP42" s="26"/>
      <c r="ADQ42" s="26"/>
      <c r="ADR42" s="26"/>
      <c r="ADS42" s="26"/>
      <c r="ADT42" s="26"/>
      <c r="ADU42" s="26"/>
      <c r="ADV42" s="26"/>
      <c r="ADW42" s="26"/>
      <c r="ADX42" s="26"/>
      <c r="ADY42" s="26"/>
      <c r="ADZ42" s="26"/>
      <c r="AEA42" s="26"/>
      <c r="AEB42" s="26"/>
      <c r="AEC42" s="26"/>
      <c r="AED42" s="26"/>
      <c r="AEE42" s="26"/>
      <c r="AEF42" s="26"/>
      <c r="AEG42" s="26"/>
      <c r="AEH42" s="26"/>
      <c r="AEI42" s="26"/>
      <c r="AEJ42" s="26"/>
      <c r="AEK42" s="26"/>
      <c r="AEL42" s="26"/>
      <c r="AEM42" s="26"/>
      <c r="AEN42" s="26"/>
      <c r="AEO42" s="26"/>
      <c r="AEP42" s="26"/>
      <c r="AEQ42" s="26"/>
      <c r="AER42" s="26"/>
      <c r="AES42" s="26"/>
      <c r="AET42" s="26"/>
      <c r="AEU42" s="26"/>
      <c r="AEV42" s="26"/>
      <c r="AEW42" s="26"/>
      <c r="AEX42" s="26"/>
      <c r="AEY42" s="26"/>
      <c r="AEZ42" s="26"/>
      <c r="AFA42" s="26"/>
      <c r="AFB42" s="26"/>
      <c r="AFC42" s="26"/>
      <c r="AFD42" s="26"/>
      <c r="AFE42" s="26"/>
      <c r="AFF42" s="26"/>
      <c r="AFG42" s="26"/>
      <c r="AFH42" s="26"/>
      <c r="AFI42" s="26"/>
      <c r="AFJ42" s="26"/>
      <c r="AFK42" s="26"/>
      <c r="AFL42" s="26"/>
      <c r="AFM42" s="26"/>
      <c r="AFN42" s="26"/>
      <c r="AFO42" s="26"/>
      <c r="AFP42" s="26"/>
      <c r="AFQ42" s="26"/>
      <c r="AFR42" s="26"/>
      <c r="AFS42" s="26"/>
      <c r="AFT42" s="26"/>
      <c r="AFU42" s="26"/>
      <c r="AFV42" s="26"/>
      <c r="AFW42" s="26"/>
      <c r="AFX42" s="26"/>
      <c r="AFY42" s="26"/>
      <c r="AFZ42" s="26"/>
      <c r="AGA42" s="26"/>
      <c r="AGB42" s="26"/>
      <c r="AGC42" s="26"/>
      <c r="AGD42" s="26"/>
      <c r="AGE42" s="26"/>
      <c r="AGF42" s="26"/>
      <c r="AGG42" s="26"/>
      <c r="AGH42" s="26"/>
      <c r="AGI42" s="26"/>
      <c r="AGJ42" s="26"/>
      <c r="AGK42" s="26"/>
      <c r="AGL42" s="26"/>
      <c r="AGM42" s="26"/>
      <c r="AGN42" s="26"/>
      <c r="AGO42" s="26"/>
      <c r="AGP42" s="26"/>
      <c r="AGQ42" s="26"/>
      <c r="AGR42" s="26"/>
      <c r="AGS42" s="26"/>
      <c r="AGT42" s="26"/>
      <c r="AGU42" s="26"/>
      <c r="AGV42" s="26"/>
      <c r="AGW42" s="26"/>
      <c r="AGX42" s="26"/>
      <c r="AGY42" s="26"/>
      <c r="AGZ42" s="26"/>
      <c r="AHA42" s="26"/>
      <c r="AHB42" s="26"/>
      <c r="AHC42" s="26"/>
      <c r="AHD42" s="26"/>
      <c r="AHE42" s="26"/>
      <c r="AHF42" s="26"/>
      <c r="AHG42" s="26"/>
      <c r="AHH42" s="26"/>
      <c r="AHI42" s="26"/>
      <c r="AHJ42" s="26"/>
      <c r="AHK42" s="26"/>
      <c r="AHL42" s="26"/>
      <c r="AHM42" s="26"/>
      <c r="AHN42" s="26"/>
      <c r="AHO42" s="26"/>
      <c r="AHP42" s="26"/>
      <c r="AHQ42" s="26"/>
      <c r="AHR42" s="26"/>
      <c r="AHS42" s="26"/>
      <c r="AHT42" s="26"/>
      <c r="AHU42" s="26"/>
      <c r="AHV42" s="26"/>
      <c r="AHW42" s="26"/>
      <c r="AHX42" s="26"/>
      <c r="AHY42" s="26"/>
      <c r="AHZ42" s="26"/>
      <c r="AIA42" s="26"/>
      <c r="AIB42" s="26"/>
      <c r="AIC42" s="26"/>
      <c r="AID42" s="26"/>
      <c r="AIE42" s="26"/>
      <c r="AIF42" s="26"/>
      <c r="AIG42" s="26"/>
      <c r="AIH42" s="26"/>
      <c r="AII42" s="26"/>
      <c r="AIJ42" s="26"/>
      <c r="AIK42" s="26"/>
      <c r="AIL42" s="26"/>
      <c r="AIM42" s="26"/>
      <c r="AIN42" s="26"/>
      <c r="AIO42" s="26"/>
      <c r="AIP42" s="26"/>
      <c r="AIQ42" s="26"/>
      <c r="AIR42" s="26"/>
      <c r="AIS42" s="26"/>
      <c r="AIT42" s="26"/>
      <c r="AIU42" s="26"/>
      <c r="AIV42" s="26"/>
      <c r="AIW42" s="26"/>
      <c r="AIX42" s="26"/>
      <c r="AIY42" s="26"/>
      <c r="AIZ42" s="26"/>
      <c r="AJA42" s="26"/>
      <c r="AJB42" s="26"/>
      <c r="AJC42" s="26"/>
      <c r="AJD42" s="26"/>
      <c r="AJE42" s="26"/>
      <c r="AJF42" s="26"/>
      <c r="AJG42" s="26"/>
      <c r="AJH42" s="26"/>
      <c r="AJI42" s="26"/>
      <c r="AJJ42" s="26"/>
      <c r="AJK42" s="26"/>
      <c r="AJL42" s="26"/>
      <c r="AJM42" s="26"/>
      <c r="AJN42" s="26"/>
      <c r="AJO42" s="26"/>
      <c r="AJP42" s="26"/>
      <c r="AJQ42" s="26"/>
      <c r="AJR42" s="26"/>
      <c r="AJS42" s="26"/>
      <c r="AJT42" s="26"/>
      <c r="AJU42" s="26"/>
      <c r="AJV42" s="26"/>
      <c r="AJW42" s="26"/>
      <c r="AJX42" s="26"/>
      <c r="AJY42" s="26"/>
      <c r="AJZ42" s="26"/>
      <c r="AKA42" s="26"/>
      <c r="AKB42" s="26"/>
      <c r="AKC42" s="26"/>
      <c r="AKD42" s="26"/>
      <c r="AKE42" s="26"/>
      <c r="AKF42" s="26"/>
      <c r="AKG42" s="26"/>
      <c r="AKH42" s="26"/>
      <c r="AKI42" s="26"/>
      <c r="AKJ42" s="26"/>
      <c r="AKK42" s="26"/>
      <c r="AKL42" s="26"/>
      <c r="AKM42" s="26"/>
      <c r="AKN42" s="26"/>
      <c r="AKO42" s="26"/>
      <c r="AKP42" s="26"/>
      <c r="AKQ42" s="26"/>
      <c r="AKR42" s="26"/>
      <c r="AKS42" s="26"/>
      <c r="AKT42" s="26"/>
      <c r="AKU42" s="26"/>
      <c r="AKV42" s="26"/>
      <c r="AKW42" s="26"/>
      <c r="AKX42" s="26"/>
      <c r="AKY42" s="26"/>
      <c r="AKZ42" s="26"/>
      <c r="ALA42" s="26"/>
      <c r="ALB42" s="26"/>
      <c r="ALC42" s="26"/>
      <c r="ALD42" s="26"/>
      <c r="ALE42" s="26"/>
      <c r="ALF42" s="26"/>
      <c r="ALG42" s="26"/>
      <c r="ALH42" s="26"/>
      <c r="ALI42" s="26"/>
      <c r="ALJ42" s="26"/>
      <c r="ALK42" s="26"/>
      <c r="ALL42" s="26"/>
      <c r="ALM42" s="26"/>
      <c r="ALN42" s="26"/>
      <c r="ALO42" s="26"/>
      <c r="ALP42" s="26"/>
      <c r="ALQ42" s="26"/>
      <c r="ALR42" s="26"/>
      <c r="ALS42" s="26"/>
      <c r="ALT42" s="26"/>
      <c r="ALU42" s="26"/>
      <c r="ALV42" s="26"/>
      <c r="ALW42" s="26"/>
      <c r="ALX42" s="26"/>
      <c r="ALY42" s="26"/>
      <c r="ALZ42" s="26"/>
      <c r="AMA42" s="26"/>
      <c r="AMB42" s="26"/>
      <c r="AMC42" s="26"/>
      <c r="AMD42" s="26"/>
      <c r="AME42" s="26"/>
      <c r="AMF42" s="26"/>
      <c r="AMG42" s="26"/>
      <c r="AMH42" s="26"/>
      <c r="AMI42" s="26"/>
      <c r="AMJ42" s="26"/>
    </row>
    <row r="43" s="26" customFormat="true" ht="16.15" hidden="false" customHeight="false" outlineLevel="0" collapsed="false">
      <c r="A43" s="36"/>
      <c r="B43" s="37"/>
      <c r="C43" s="38"/>
      <c r="D43" s="39" t="s">
        <v>32</v>
      </c>
      <c r="E43" s="40"/>
      <c r="F43" s="41" t="n">
        <f aca="false">SUM(F40:F42)</f>
        <v>330</v>
      </c>
      <c r="G43" s="41" t="n">
        <f aca="false">SUM(G40:G42)</f>
        <v>9</v>
      </c>
      <c r="H43" s="41" t="n">
        <f aca="false">SUM(H40:H42)</f>
        <v>6</v>
      </c>
      <c r="I43" s="41" t="n">
        <f aca="false">SUM(I40:I42)</f>
        <v>54</v>
      </c>
      <c r="J43" s="41" t="n">
        <f aca="false">SUM(J40:J42)</f>
        <v>356</v>
      </c>
      <c r="K43" s="42"/>
      <c r="L43" s="43" t="n">
        <f aca="false">SUM(L39)</f>
        <v>0</v>
      </c>
    </row>
    <row r="44" s="26" customFormat="true" ht="16.15" hidden="false" customHeight="false" outlineLevel="0" collapsed="false">
      <c r="A44" s="44" t="n">
        <f aca="false">A39</f>
        <v>1</v>
      </c>
      <c r="B44" s="45" t="n">
        <f aca="false">B39</f>
        <v>3</v>
      </c>
      <c r="C44" s="46" t="s">
        <v>33</v>
      </c>
      <c r="D44" s="32"/>
      <c r="E44" s="47"/>
      <c r="F44" s="33"/>
      <c r="G44" s="33"/>
      <c r="H44" s="33"/>
      <c r="I44" s="33"/>
      <c r="J44" s="33"/>
      <c r="K44" s="28"/>
      <c r="L44" s="33"/>
    </row>
    <row r="45" s="26" customFormat="true" ht="16.15" hidden="false" customHeight="false" outlineLevel="0" collapsed="false">
      <c r="A45" s="53"/>
      <c r="B45" s="51"/>
      <c r="C45" s="31"/>
      <c r="D45" s="32" t="s">
        <v>34</v>
      </c>
      <c r="E45" s="22" t="s">
        <v>54</v>
      </c>
      <c r="F45" s="27" t="n">
        <v>200</v>
      </c>
      <c r="G45" s="48" t="n">
        <v>2</v>
      </c>
      <c r="H45" s="48" t="n">
        <v>2</v>
      </c>
      <c r="I45" s="48" t="n">
        <v>15</v>
      </c>
      <c r="J45" s="27" t="n">
        <v>89</v>
      </c>
      <c r="K45" s="28" t="n">
        <v>37</v>
      </c>
      <c r="L45" s="33"/>
    </row>
    <row r="46" s="26" customFormat="true" ht="16.15" hidden="false" customHeight="false" outlineLevel="0" collapsed="false">
      <c r="A46" s="53"/>
      <c r="B46" s="51"/>
      <c r="C46" s="31"/>
      <c r="D46" s="32" t="s">
        <v>36</v>
      </c>
      <c r="E46" s="22" t="s">
        <v>55</v>
      </c>
      <c r="F46" s="27" t="n">
        <v>100</v>
      </c>
      <c r="G46" s="33" t="n">
        <v>16</v>
      </c>
      <c r="H46" s="33" t="n">
        <v>8</v>
      </c>
      <c r="I46" s="33" t="n">
        <v>4</v>
      </c>
      <c r="J46" s="33" t="n">
        <v>150</v>
      </c>
      <c r="K46" s="28" t="n">
        <v>18</v>
      </c>
      <c r="L46" s="33"/>
    </row>
    <row r="47" s="26" customFormat="true" ht="16.15" hidden="false" customHeight="false" outlineLevel="0" collapsed="false">
      <c r="A47" s="53"/>
      <c r="B47" s="51"/>
      <c r="C47" s="31"/>
      <c r="D47" s="32" t="s">
        <v>38</v>
      </c>
      <c r="E47" s="22" t="s">
        <v>56</v>
      </c>
      <c r="F47" s="27" t="n">
        <v>150</v>
      </c>
      <c r="G47" s="27" t="n">
        <v>6</v>
      </c>
      <c r="H47" s="27" t="n">
        <v>17</v>
      </c>
      <c r="I47" s="27" t="n">
        <v>32</v>
      </c>
      <c r="J47" s="27" t="n">
        <v>315</v>
      </c>
      <c r="K47" s="28" t="n">
        <v>25</v>
      </c>
      <c r="L47" s="33"/>
    </row>
    <row r="48" s="26" customFormat="true" ht="16.15" hidden="false" customHeight="false" outlineLevel="0" collapsed="false">
      <c r="A48" s="53"/>
      <c r="B48" s="51"/>
      <c r="C48" s="31"/>
      <c r="D48" s="32" t="s">
        <v>30</v>
      </c>
      <c r="E48" s="34" t="s">
        <v>57</v>
      </c>
      <c r="F48" s="35" t="n">
        <v>200</v>
      </c>
      <c r="G48" s="35" t="n">
        <v>0</v>
      </c>
      <c r="H48" s="35" t="n">
        <v>0</v>
      </c>
      <c r="I48" s="35" t="n">
        <v>15</v>
      </c>
      <c r="J48" s="35" t="n">
        <v>60</v>
      </c>
      <c r="K48" s="28" t="n">
        <v>43</v>
      </c>
      <c r="L48" s="33"/>
    </row>
    <row r="49" s="26" customFormat="true" ht="16.15" hidden="false" customHeight="false" outlineLevel="0" collapsed="false">
      <c r="A49" s="53"/>
      <c r="B49" s="51"/>
      <c r="C49" s="31"/>
      <c r="D49" s="32" t="s">
        <v>51</v>
      </c>
      <c r="E49" s="47" t="s">
        <v>58</v>
      </c>
      <c r="F49" s="33" t="n">
        <v>60</v>
      </c>
      <c r="G49" s="35" t="n">
        <v>1</v>
      </c>
      <c r="H49" s="35" t="n">
        <v>3</v>
      </c>
      <c r="I49" s="35" t="n">
        <v>4</v>
      </c>
      <c r="J49" s="35" t="n">
        <v>45</v>
      </c>
      <c r="K49" s="28" t="n">
        <v>28</v>
      </c>
      <c r="L49" s="33"/>
    </row>
    <row r="50" s="26" customFormat="true" ht="16.15" hidden="false" customHeight="false" outlineLevel="0" collapsed="false">
      <c r="A50" s="53"/>
      <c r="B50" s="51"/>
      <c r="C50" s="31"/>
      <c r="D50" s="32" t="s">
        <v>41</v>
      </c>
      <c r="E50" s="22" t="s">
        <v>42</v>
      </c>
      <c r="F50" s="27" t="n">
        <v>60</v>
      </c>
      <c r="G50" s="27" t="n">
        <v>4</v>
      </c>
      <c r="H50" s="27" t="n">
        <v>0</v>
      </c>
      <c r="I50" s="27" t="n">
        <v>28</v>
      </c>
      <c r="J50" s="27" t="n">
        <v>120</v>
      </c>
      <c r="K50" s="28"/>
      <c r="L50" s="33"/>
    </row>
    <row r="51" s="26" customFormat="true" ht="16.15" hidden="false" customHeight="false" outlineLevel="0" collapsed="false">
      <c r="A51" s="53"/>
      <c r="B51" s="51"/>
      <c r="C51" s="31"/>
      <c r="D51" s="55" t="s">
        <v>43</v>
      </c>
      <c r="E51" s="47" t="s">
        <v>59</v>
      </c>
      <c r="F51" s="33" t="n">
        <v>150</v>
      </c>
      <c r="G51" s="33" t="n">
        <v>1</v>
      </c>
      <c r="H51" s="33" t="n">
        <v>1</v>
      </c>
      <c r="I51" s="33" t="n">
        <v>19</v>
      </c>
      <c r="J51" s="33" t="n">
        <v>70</v>
      </c>
      <c r="K51" s="28"/>
      <c r="L51" s="33"/>
    </row>
    <row r="52" s="26" customFormat="true" ht="16.15" hidden="false" customHeight="false" outlineLevel="0" collapsed="false">
      <c r="A52" s="36"/>
      <c r="B52" s="37"/>
      <c r="C52" s="56"/>
      <c r="D52" s="39" t="s">
        <v>32</v>
      </c>
      <c r="E52" s="40"/>
      <c r="F52" s="43" t="n">
        <f aca="false">SUM(F44:F51)</f>
        <v>920</v>
      </c>
      <c r="G52" s="43" t="n">
        <f aca="false">SUM(G44:G51)</f>
        <v>30</v>
      </c>
      <c r="H52" s="43" t="n">
        <f aca="false">SUM(H44:H51)</f>
        <v>31</v>
      </c>
      <c r="I52" s="43" t="n">
        <f aca="false">SUM(I44:I51)</f>
        <v>117</v>
      </c>
      <c r="J52" s="43" t="n">
        <f aca="false">SUM(J44:J51)</f>
        <v>849</v>
      </c>
      <c r="K52" s="42"/>
      <c r="L52" s="43" t="n">
        <f aca="false">SUM(L44:L51)</f>
        <v>0</v>
      </c>
    </row>
    <row r="53" s="73" customFormat="true" ht="15.75" hidden="false" customHeight="true" outlineLevel="0" collapsed="false">
      <c r="A53" s="67" t="n">
        <f aca="false">A39</f>
        <v>1</v>
      </c>
      <c r="B53" s="68" t="n">
        <f aca="false">B39</f>
        <v>3</v>
      </c>
      <c r="C53" s="69" t="s">
        <v>45</v>
      </c>
      <c r="D53" s="69"/>
      <c r="E53" s="70"/>
      <c r="F53" s="71" t="n">
        <f aca="false">F43+F52</f>
        <v>1250</v>
      </c>
      <c r="G53" s="71" t="n">
        <f aca="false">G43+G52</f>
        <v>39</v>
      </c>
      <c r="H53" s="71" t="n">
        <f aca="false">H43+H52</f>
        <v>37</v>
      </c>
      <c r="I53" s="71" t="n">
        <f aca="false">I43+I52</f>
        <v>171</v>
      </c>
      <c r="J53" s="71" t="n">
        <f aca="false">J43+J52</f>
        <v>1205</v>
      </c>
      <c r="K53" s="71"/>
      <c r="L53" s="71" t="n">
        <f aca="false">L43+L52</f>
        <v>0</v>
      </c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  <c r="EJ53" s="72"/>
      <c r="EK53" s="72"/>
      <c r="EL53" s="72"/>
      <c r="EM53" s="72"/>
      <c r="EN53" s="72"/>
      <c r="EO53" s="72"/>
      <c r="EP53" s="72"/>
      <c r="EQ53" s="72"/>
      <c r="ER53" s="72"/>
      <c r="ES53" s="72"/>
      <c r="ET53" s="72"/>
      <c r="EU53" s="72"/>
      <c r="EV53" s="72"/>
      <c r="EW53" s="72"/>
      <c r="EX53" s="72"/>
      <c r="EY53" s="72"/>
      <c r="EZ53" s="72"/>
      <c r="FA53" s="72"/>
      <c r="FB53" s="72"/>
      <c r="FC53" s="72"/>
      <c r="FD53" s="72"/>
      <c r="FE53" s="72"/>
      <c r="FF53" s="72"/>
      <c r="FG53" s="72"/>
      <c r="FH53" s="72"/>
      <c r="FI53" s="72"/>
      <c r="FJ53" s="72"/>
      <c r="FK53" s="72"/>
      <c r="FL53" s="72"/>
      <c r="FM53" s="72"/>
      <c r="FN53" s="72"/>
      <c r="FO53" s="72"/>
      <c r="FP53" s="72"/>
      <c r="FQ53" s="72"/>
      <c r="FR53" s="72"/>
      <c r="FS53" s="72"/>
      <c r="FT53" s="72"/>
      <c r="FU53" s="72"/>
      <c r="FV53" s="72"/>
      <c r="FW53" s="72"/>
      <c r="FX53" s="72"/>
      <c r="FY53" s="72"/>
      <c r="FZ53" s="72"/>
      <c r="GA53" s="72"/>
      <c r="GB53" s="72"/>
      <c r="GC53" s="72"/>
      <c r="GD53" s="72"/>
      <c r="GE53" s="72"/>
      <c r="GF53" s="72"/>
      <c r="GG53" s="72"/>
      <c r="GH53" s="72"/>
      <c r="GI53" s="72"/>
      <c r="GJ53" s="72"/>
      <c r="GK53" s="72"/>
      <c r="GL53" s="72"/>
      <c r="GM53" s="72"/>
      <c r="GN53" s="72"/>
      <c r="GO53" s="72"/>
      <c r="GP53" s="72"/>
      <c r="GQ53" s="72"/>
      <c r="GR53" s="72"/>
      <c r="GS53" s="72"/>
      <c r="GT53" s="72"/>
      <c r="GU53" s="72"/>
      <c r="GV53" s="72"/>
      <c r="GW53" s="72"/>
      <c r="GX53" s="72"/>
      <c r="GY53" s="72"/>
      <c r="GZ53" s="72"/>
      <c r="HA53" s="72"/>
      <c r="HB53" s="72"/>
      <c r="HC53" s="72"/>
      <c r="HD53" s="72"/>
      <c r="HE53" s="72"/>
      <c r="HF53" s="72"/>
      <c r="HG53" s="72"/>
      <c r="HH53" s="72"/>
      <c r="HI53" s="72"/>
      <c r="HJ53" s="72"/>
      <c r="HK53" s="72"/>
      <c r="HL53" s="72"/>
      <c r="HM53" s="72"/>
      <c r="HN53" s="72"/>
      <c r="HO53" s="72"/>
      <c r="HP53" s="72"/>
      <c r="HQ53" s="72"/>
      <c r="HR53" s="72"/>
      <c r="HS53" s="72"/>
      <c r="HT53" s="72"/>
      <c r="HU53" s="72"/>
      <c r="HV53" s="72"/>
      <c r="HW53" s="72"/>
      <c r="HX53" s="72"/>
      <c r="HY53" s="72"/>
      <c r="HZ53" s="72"/>
      <c r="IA53" s="72"/>
      <c r="IB53" s="72"/>
      <c r="IC53" s="72"/>
      <c r="ID53" s="72"/>
      <c r="IE53" s="72"/>
      <c r="IF53" s="72"/>
      <c r="IG53" s="72"/>
      <c r="IH53" s="72"/>
      <c r="II53" s="72"/>
      <c r="IJ53" s="72"/>
      <c r="IK53" s="72"/>
      <c r="IL53" s="72"/>
      <c r="IM53" s="72"/>
      <c r="IN53" s="72"/>
      <c r="IO53" s="72"/>
      <c r="IP53" s="72"/>
      <c r="IQ53" s="72"/>
      <c r="IR53" s="72"/>
      <c r="IS53" s="72"/>
      <c r="IT53" s="72"/>
      <c r="IU53" s="72"/>
      <c r="IV53" s="72"/>
      <c r="IW53" s="72"/>
      <c r="IX53" s="72"/>
      <c r="IY53" s="72"/>
      <c r="IZ53" s="72"/>
      <c r="JA53" s="72"/>
      <c r="JB53" s="72"/>
      <c r="JC53" s="72"/>
      <c r="JD53" s="72"/>
      <c r="JE53" s="72"/>
      <c r="JF53" s="72"/>
      <c r="JG53" s="72"/>
      <c r="JH53" s="72"/>
      <c r="JI53" s="72"/>
      <c r="JJ53" s="72"/>
      <c r="JK53" s="72"/>
      <c r="JL53" s="72"/>
      <c r="JM53" s="72"/>
      <c r="JN53" s="72"/>
      <c r="JO53" s="72"/>
      <c r="JP53" s="72"/>
      <c r="JQ53" s="72"/>
      <c r="JR53" s="72"/>
      <c r="JS53" s="72"/>
      <c r="JT53" s="72"/>
      <c r="JU53" s="72"/>
      <c r="JV53" s="72"/>
      <c r="JW53" s="72"/>
      <c r="JX53" s="72"/>
      <c r="JY53" s="72"/>
      <c r="JZ53" s="72"/>
      <c r="KA53" s="72"/>
      <c r="KB53" s="72"/>
      <c r="KC53" s="72"/>
      <c r="KD53" s="72"/>
      <c r="KE53" s="72"/>
      <c r="KF53" s="72"/>
      <c r="KG53" s="72"/>
      <c r="KH53" s="72"/>
      <c r="KI53" s="72"/>
      <c r="KJ53" s="72"/>
      <c r="KK53" s="72"/>
      <c r="KL53" s="72"/>
      <c r="KM53" s="72"/>
      <c r="KN53" s="72"/>
      <c r="KO53" s="72"/>
      <c r="KP53" s="72"/>
      <c r="KQ53" s="72"/>
      <c r="KR53" s="72"/>
      <c r="KS53" s="72"/>
      <c r="KT53" s="72"/>
      <c r="KU53" s="72"/>
      <c r="KV53" s="72"/>
      <c r="KW53" s="72"/>
      <c r="KX53" s="72"/>
      <c r="KY53" s="72"/>
      <c r="KZ53" s="72"/>
      <c r="LA53" s="72"/>
      <c r="LB53" s="72"/>
      <c r="LC53" s="72"/>
      <c r="LD53" s="72"/>
      <c r="LE53" s="72"/>
      <c r="LF53" s="72"/>
      <c r="LG53" s="72"/>
      <c r="LH53" s="72"/>
      <c r="LI53" s="72"/>
      <c r="LJ53" s="72"/>
      <c r="LK53" s="72"/>
      <c r="LL53" s="72"/>
      <c r="LM53" s="72"/>
      <c r="LN53" s="72"/>
      <c r="LO53" s="72"/>
      <c r="LP53" s="72"/>
      <c r="LQ53" s="72"/>
      <c r="LR53" s="72"/>
      <c r="LS53" s="72"/>
      <c r="LT53" s="72"/>
      <c r="LU53" s="72"/>
      <c r="LV53" s="72"/>
      <c r="LW53" s="72"/>
      <c r="LX53" s="72"/>
      <c r="LY53" s="72"/>
      <c r="LZ53" s="72"/>
      <c r="MA53" s="72"/>
      <c r="MB53" s="72"/>
      <c r="MC53" s="72"/>
      <c r="MD53" s="72"/>
      <c r="ME53" s="72"/>
      <c r="MF53" s="72"/>
      <c r="MG53" s="72"/>
      <c r="MH53" s="72"/>
      <c r="MI53" s="72"/>
      <c r="MJ53" s="72"/>
      <c r="MK53" s="72"/>
      <c r="ML53" s="72"/>
      <c r="MM53" s="72"/>
      <c r="MN53" s="72"/>
      <c r="MO53" s="72"/>
      <c r="MP53" s="72"/>
      <c r="MQ53" s="72"/>
      <c r="MR53" s="72"/>
      <c r="MS53" s="72"/>
      <c r="MT53" s="72"/>
      <c r="MU53" s="72"/>
      <c r="MV53" s="72"/>
      <c r="MW53" s="72"/>
      <c r="MX53" s="72"/>
      <c r="MY53" s="72"/>
      <c r="MZ53" s="72"/>
      <c r="NA53" s="72"/>
      <c r="NB53" s="72"/>
      <c r="NC53" s="72"/>
      <c r="ND53" s="72"/>
      <c r="NE53" s="72"/>
      <c r="NF53" s="72"/>
      <c r="NG53" s="72"/>
      <c r="NH53" s="72"/>
      <c r="NI53" s="72"/>
      <c r="NJ53" s="72"/>
      <c r="NK53" s="72"/>
      <c r="NL53" s="72"/>
      <c r="NM53" s="72"/>
      <c r="NN53" s="72"/>
      <c r="NO53" s="72"/>
      <c r="NP53" s="72"/>
      <c r="NQ53" s="72"/>
      <c r="NR53" s="72"/>
      <c r="NS53" s="72"/>
      <c r="NT53" s="72"/>
      <c r="NU53" s="72"/>
      <c r="NV53" s="72"/>
      <c r="NW53" s="72"/>
      <c r="NX53" s="72"/>
      <c r="NY53" s="72"/>
      <c r="NZ53" s="72"/>
      <c r="OA53" s="72"/>
      <c r="OB53" s="72"/>
      <c r="OC53" s="72"/>
      <c r="OD53" s="72"/>
      <c r="OE53" s="72"/>
      <c r="OF53" s="72"/>
      <c r="OG53" s="72"/>
      <c r="OH53" s="72"/>
      <c r="OI53" s="72"/>
      <c r="OJ53" s="72"/>
      <c r="OK53" s="72"/>
      <c r="OL53" s="72"/>
      <c r="OM53" s="72"/>
      <c r="ON53" s="72"/>
      <c r="OO53" s="72"/>
      <c r="OP53" s="72"/>
      <c r="OQ53" s="72"/>
      <c r="OR53" s="72"/>
      <c r="OS53" s="72"/>
      <c r="OT53" s="72"/>
      <c r="OU53" s="72"/>
      <c r="OV53" s="72"/>
      <c r="OW53" s="72"/>
      <c r="OX53" s="72"/>
      <c r="OY53" s="72"/>
      <c r="OZ53" s="72"/>
      <c r="PA53" s="72"/>
      <c r="PB53" s="72"/>
      <c r="PC53" s="72"/>
      <c r="PD53" s="72"/>
      <c r="PE53" s="72"/>
      <c r="PF53" s="72"/>
      <c r="PG53" s="72"/>
      <c r="PH53" s="72"/>
      <c r="PI53" s="72"/>
      <c r="PJ53" s="72"/>
      <c r="PK53" s="72"/>
      <c r="PL53" s="72"/>
      <c r="PM53" s="72"/>
      <c r="PN53" s="72"/>
      <c r="PO53" s="72"/>
      <c r="PP53" s="72"/>
      <c r="PQ53" s="72"/>
      <c r="PR53" s="72"/>
      <c r="PS53" s="72"/>
      <c r="PT53" s="72"/>
      <c r="PU53" s="72"/>
      <c r="PV53" s="72"/>
      <c r="PW53" s="72"/>
      <c r="PX53" s="72"/>
      <c r="PY53" s="72"/>
      <c r="PZ53" s="72"/>
      <c r="QA53" s="72"/>
      <c r="QB53" s="72"/>
      <c r="QC53" s="72"/>
      <c r="QD53" s="72"/>
      <c r="QE53" s="72"/>
      <c r="QF53" s="72"/>
      <c r="QG53" s="72"/>
      <c r="QH53" s="72"/>
      <c r="QI53" s="72"/>
      <c r="QJ53" s="72"/>
      <c r="QK53" s="72"/>
      <c r="QL53" s="72"/>
      <c r="QM53" s="72"/>
      <c r="QN53" s="72"/>
      <c r="QO53" s="72"/>
      <c r="QP53" s="72"/>
      <c r="QQ53" s="72"/>
      <c r="QR53" s="72"/>
      <c r="QS53" s="72"/>
      <c r="QT53" s="72"/>
      <c r="QU53" s="72"/>
      <c r="QV53" s="72"/>
      <c r="QW53" s="72"/>
      <c r="QX53" s="72"/>
      <c r="QY53" s="72"/>
      <c r="QZ53" s="72"/>
      <c r="RA53" s="72"/>
      <c r="RB53" s="72"/>
      <c r="RC53" s="72"/>
      <c r="RD53" s="72"/>
      <c r="RE53" s="72"/>
      <c r="RF53" s="72"/>
      <c r="RG53" s="72"/>
      <c r="RH53" s="72"/>
      <c r="RI53" s="72"/>
      <c r="RJ53" s="72"/>
      <c r="RK53" s="72"/>
      <c r="RL53" s="72"/>
      <c r="RM53" s="72"/>
      <c r="RN53" s="72"/>
      <c r="RO53" s="72"/>
      <c r="RP53" s="72"/>
      <c r="RQ53" s="72"/>
      <c r="RR53" s="72"/>
      <c r="RS53" s="72"/>
      <c r="RT53" s="72"/>
      <c r="RU53" s="72"/>
      <c r="RV53" s="72"/>
      <c r="RW53" s="72"/>
      <c r="RX53" s="72"/>
      <c r="RY53" s="72"/>
      <c r="RZ53" s="72"/>
      <c r="SA53" s="72"/>
      <c r="SB53" s="72"/>
      <c r="SC53" s="72"/>
      <c r="SD53" s="72"/>
      <c r="SE53" s="72"/>
      <c r="SF53" s="72"/>
      <c r="SG53" s="72"/>
      <c r="SH53" s="72"/>
      <c r="SI53" s="72"/>
      <c r="SJ53" s="72"/>
      <c r="SK53" s="72"/>
      <c r="SL53" s="72"/>
      <c r="SM53" s="72"/>
      <c r="SN53" s="72"/>
      <c r="SO53" s="72"/>
      <c r="SP53" s="72"/>
      <c r="SQ53" s="72"/>
      <c r="SR53" s="72"/>
      <c r="SS53" s="72"/>
      <c r="ST53" s="72"/>
      <c r="SU53" s="72"/>
      <c r="SV53" s="72"/>
      <c r="SW53" s="72"/>
      <c r="SX53" s="72"/>
      <c r="SY53" s="72"/>
      <c r="SZ53" s="72"/>
      <c r="TA53" s="72"/>
      <c r="TB53" s="72"/>
      <c r="TC53" s="72"/>
      <c r="TD53" s="72"/>
      <c r="TE53" s="72"/>
      <c r="TF53" s="72"/>
      <c r="TG53" s="72"/>
      <c r="TH53" s="72"/>
      <c r="TI53" s="72"/>
      <c r="TJ53" s="72"/>
      <c r="TK53" s="72"/>
      <c r="TL53" s="72"/>
      <c r="TM53" s="72"/>
      <c r="TN53" s="72"/>
      <c r="TO53" s="72"/>
      <c r="TP53" s="72"/>
      <c r="TQ53" s="72"/>
      <c r="TR53" s="72"/>
      <c r="TS53" s="72"/>
      <c r="TT53" s="72"/>
      <c r="TU53" s="72"/>
      <c r="TV53" s="72"/>
      <c r="TW53" s="72"/>
      <c r="TX53" s="72"/>
      <c r="TY53" s="72"/>
      <c r="TZ53" s="72"/>
      <c r="UA53" s="72"/>
      <c r="UB53" s="72"/>
      <c r="UC53" s="72"/>
      <c r="UD53" s="72"/>
      <c r="UE53" s="72"/>
      <c r="UF53" s="72"/>
      <c r="UG53" s="72"/>
      <c r="UH53" s="72"/>
      <c r="UI53" s="72"/>
      <c r="UJ53" s="72"/>
      <c r="UK53" s="72"/>
      <c r="UL53" s="72"/>
      <c r="UM53" s="72"/>
      <c r="UN53" s="72"/>
      <c r="UO53" s="72"/>
      <c r="UP53" s="72"/>
      <c r="UQ53" s="72"/>
      <c r="UR53" s="72"/>
      <c r="US53" s="72"/>
      <c r="UT53" s="72"/>
      <c r="UU53" s="72"/>
      <c r="UV53" s="72"/>
      <c r="UW53" s="72"/>
      <c r="UX53" s="72"/>
      <c r="UY53" s="72"/>
      <c r="UZ53" s="72"/>
      <c r="VA53" s="72"/>
      <c r="VB53" s="72"/>
      <c r="VC53" s="72"/>
      <c r="VD53" s="72"/>
      <c r="VE53" s="72"/>
      <c r="VF53" s="72"/>
      <c r="VG53" s="72"/>
      <c r="VH53" s="72"/>
      <c r="VI53" s="72"/>
      <c r="VJ53" s="72"/>
      <c r="VK53" s="72"/>
      <c r="VL53" s="72"/>
      <c r="VM53" s="72"/>
      <c r="VN53" s="72"/>
      <c r="VO53" s="72"/>
      <c r="VP53" s="72"/>
      <c r="VQ53" s="72"/>
      <c r="VR53" s="72"/>
      <c r="VS53" s="72"/>
      <c r="VT53" s="72"/>
      <c r="VU53" s="72"/>
      <c r="VV53" s="72"/>
      <c r="VW53" s="72"/>
      <c r="VX53" s="72"/>
      <c r="VY53" s="72"/>
      <c r="VZ53" s="72"/>
      <c r="WA53" s="72"/>
      <c r="WB53" s="72"/>
      <c r="WC53" s="72"/>
      <c r="WD53" s="72"/>
      <c r="WE53" s="72"/>
      <c r="WF53" s="72"/>
      <c r="WG53" s="72"/>
      <c r="WH53" s="72"/>
      <c r="WI53" s="72"/>
      <c r="WJ53" s="72"/>
      <c r="WK53" s="72"/>
      <c r="WL53" s="72"/>
      <c r="WM53" s="72"/>
      <c r="WN53" s="72"/>
      <c r="WO53" s="72"/>
      <c r="WP53" s="72"/>
      <c r="WQ53" s="72"/>
      <c r="WR53" s="72"/>
      <c r="WS53" s="72"/>
      <c r="WT53" s="72"/>
      <c r="WU53" s="72"/>
      <c r="WV53" s="72"/>
      <c r="WW53" s="72"/>
      <c r="WX53" s="72"/>
      <c r="WY53" s="72"/>
      <c r="WZ53" s="72"/>
      <c r="XA53" s="72"/>
      <c r="XB53" s="72"/>
      <c r="XC53" s="72"/>
      <c r="XD53" s="72"/>
      <c r="XE53" s="72"/>
      <c r="XF53" s="72"/>
      <c r="XG53" s="72"/>
      <c r="XH53" s="72"/>
      <c r="XI53" s="72"/>
      <c r="XJ53" s="72"/>
      <c r="XK53" s="72"/>
      <c r="XL53" s="72"/>
      <c r="XM53" s="72"/>
      <c r="XN53" s="72"/>
      <c r="XO53" s="72"/>
      <c r="XP53" s="72"/>
      <c r="XQ53" s="72"/>
      <c r="XR53" s="72"/>
      <c r="XS53" s="72"/>
      <c r="XT53" s="72"/>
      <c r="XU53" s="72"/>
      <c r="XV53" s="72"/>
      <c r="XW53" s="72"/>
      <c r="XX53" s="72"/>
      <c r="XY53" s="72"/>
      <c r="XZ53" s="72"/>
      <c r="YA53" s="72"/>
      <c r="YB53" s="72"/>
      <c r="YC53" s="72"/>
      <c r="YD53" s="72"/>
      <c r="YE53" s="72"/>
      <c r="YF53" s="72"/>
      <c r="YG53" s="72"/>
      <c r="YH53" s="72"/>
      <c r="YI53" s="72"/>
      <c r="YJ53" s="72"/>
      <c r="YK53" s="72"/>
      <c r="YL53" s="72"/>
      <c r="YM53" s="72"/>
      <c r="YN53" s="72"/>
      <c r="YO53" s="72"/>
      <c r="YP53" s="72"/>
      <c r="YQ53" s="72"/>
      <c r="YR53" s="72"/>
      <c r="YS53" s="72"/>
      <c r="YT53" s="72"/>
      <c r="YU53" s="72"/>
      <c r="YV53" s="72"/>
      <c r="YW53" s="72"/>
      <c r="YX53" s="72"/>
      <c r="YY53" s="72"/>
      <c r="YZ53" s="72"/>
      <c r="ZA53" s="72"/>
      <c r="ZB53" s="72"/>
      <c r="ZC53" s="72"/>
      <c r="ZD53" s="72"/>
      <c r="ZE53" s="72"/>
      <c r="ZF53" s="72"/>
      <c r="ZG53" s="72"/>
      <c r="ZH53" s="72"/>
      <c r="ZI53" s="72"/>
      <c r="ZJ53" s="72"/>
      <c r="ZK53" s="72"/>
      <c r="ZL53" s="72"/>
      <c r="ZM53" s="72"/>
      <c r="ZN53" s="72"/>
      <c r="ZO53" s="72"/>
      <c r="ZP53" s="72"/>
      <c r="ZQ53" s="72"/>
      <c r="ZR53" s="72"/>
      <c r="ZS53" s="72"/>
      <c r="ZT53" s="72"/>
      <c r="ZU53" s="72"/>
      <c r="ZV53" s="72"/>
      <c r="ZW53" s="72"/>
      <c r="ZX53" s="72"/>
      <c r="ZY53" s="72"/>
      <c r="ZZ53" s="72"/>
      <c r="AAA53" s="72"/>
      <c r="AAB53" s="72"/>
      <c r="AAC53" s="72"/>
      <c r="AAD53" s="72"/>
      <c r="AAE53" s="72"/>
      <c r="AAF53" s="72"/>
      <c r="AAG53" s="72"/>
      <c r="AAH53" s="72"/>
      <c r="AAI53" s="72"/>
      <c r="AAJ53" s="72"/>
      <c r="AAK53" s="72"/>
      <c r="AAL53" s="72"/>
      <c r="AAM53" s="72"/>
      <c r="AAN53" s="72"/>
      <c r="AAO53" s="72"/>
      <c r="AAP53" s="72"/>
      <c r="AAQ53" s="72"/>
      <c r="AAR53" s="72"/>
      <c r="AAS53" s="72"/>
      <c r="AAT53" s="72"/>
      <c r="AAU53" s="72"/>
      <c r="AAV53" s="72"/>
      <c r="AAW53" s="72"/>
      <c r="AAX53" s="72"/>
      <c r="AAY53" s="72"/>
      <c r="AAZ53" s="72"/>
      <c r="ABA53" s="72"/>
      <c r="ABB53" s="72"/>
      <c r="ABC53" s="72"/>
      <c r="ABD53" s="72"/>
      <c r="ABE53" s="72"/>
      <c r="ABF53" s="72"/>
      <c r="ABG53" s="72"/>
      <c r="ABH53" s="72"/>
      <c r="ABI53" s="72"/>
      <c r="ABJ53" s="72"/>
      <c r="ABK53" s="72"/>
      <c r="ABL53" s="72"/>
      <c r="ABM53" s="72"/>
      <c r="ABN53" s="72"/>
      <c r="ABO53" s="72"/>
      <c r="ABP53" s="72"/>
      <c r="ABQ53" s="72"/>
      <c r="ABR53" s="72"/>
      <c r="ABS53" s="72"/>
      <c r="ABT53" s="72"/>
      <c r="ABU53" s="72"/>
      <c r="ABV53" s="72"/>
      <c r="ABW53" s="72"/>
      <c r="ABX53" s="72"/>
      <c r="ABY53" s="72"/>
      <c r="ABZ53" s="72"/>
      <c r="ACA53" s="72"/>
      <c r="ACB53" s="72"/>
      <c r="ACC53" s="72"/>
      <c r="ACD53" s="72"/>
      <c r="ACE53" s="72"/>
      <c r="ACF53" s="72"/>
      <c r="ACG53" s="72"/>
      <c r="ACH53" s="72"/>
      <c r="ACI53" s="72"/>
      <c r="ACJ53" s="72"/>
      <c r="ACK53" s="72"/>
      <c r="ACL53" s="72"/>
      <c r="ACM53" s="72"/>
      <c r="ACN53" s="72"/>
      <c r="ACO53" s="72"/>
      <c r="ACP53" s="72"/>
      <c r="ACQ53" s="72"/>
      <c r="ACR53" s="72"/>
      <c r="ACS53" s="72"/>
      <c r="ACT53" s="72"/>
      <c r="ACU53" s="72"/>
      <c r="ACV53" s="72"/>
      <c r="ACW53" s="72"/>
      <c r="ACX53" s="72"/>
      <c r="ACY53" s="72"/>
      <c r="ACZ53" s="72"/>
      <c r="ADA53" s="72"/>
      <c r="ADB53" s="72"/>
      <c r="ADC53" s="72"/>
      <c r="ADD53" s="72"/>
      <c r="ADE53" s="72"/>
      <c r="ADF53" s="72"/>
      <c r="ADG53" s="72"/>
      <c r="ADH53" s="72"/>
      <c r="ADI53" s="72"/>
      <c r="ADJ53" s="72"/>
      <c r="ADK53" s="72"/>
      <c r="ADL53" s="72"/>
      <c r="ADM53" s="72"/>
      <c r="ADN53" s="72"/>
      <c r="ADO53" s="72"/>
      <c r="ADP53" s="72"/>
      <c r="ADQ53" s="72"/>
      <c r="ADR53" s="72"/>
      <c r="ADS53" s="72"/>
      <c r="ADT53" s="72"/>
      <c r="ADU53" s="72"/>
      <c r="ADV53" s="72"/>
      <c r="ADW53" s="72"/>
      <c r="ADX53" s="72"/>
      <c r="ADY53" s="72"/>
      <c r="ADZ53" s="72"/>
      <c r="AEA53" s="72"/>
      <c r="AEB53" s="72"/>
      <c r="AEC53" s="72"/>
      <c r="AED53" s="72"/>
      <c r="AEE53" s="72"/>
      <c r="AEF53" s="72"/>
      <c r="AEG53" s="72"/>
      <c r="AEH53" s="72"/>
      <c r="AEI53" s="72"/>
      <c r="AEJ53" s="72"/>
      <c r="AEK53" s="72"/>
      <c r="AEL53" s="72"/>
      <c r="AEM53" s="72"/>
      <c r="AEN53" s="72"/>
      <c r="AEO53" s="72"/>
      <c r="AEP53" s="72"/>
      <c r="AEQ53" s="72"/>
      <c r="AER53" s="72"/>
      <c r="AES53" s="72"/>
      <c r="AET53" s="72"/>
      <c r="AEU53" s="72"/>
      <c r="AEV53" s="72"/>
      <c r="AEW53" s="72"/>
      <c r="AEX53" s="72"/>
      <c r="AEY53" s="72"/>
      <c r="AEZ53" s="72"/>
      <c r="AFA53" s="72"/>
      <c r="AFB53" s="72"/>
      <c r="AFC53" s="72"/>
      <c r="AFD53" s="72"/>
      <c r="AFE53" s="72"/>
      <c r="AFF53" s="72"/>
      <c r="AFG53" s="72"/>
      <c r="AFH53" s="72"/>
      <c r="AFI53" s="72"/>
      <c r="AFJ53" s="72"/>
      <c r="AFK53" s="72"/>
      <c r="AFL53" s="72"/>
      <c r="AFM53" s="72"/>
      <c r="AFN53" s="72"/>
      <c r="AFO53" s="72"/>
      <c r="AFP53" s="72"/>
      <c r="AFQ53" s="72"/>
      <c r="AFR53" s="72"/>
      <c r="AFS53" s="72"/>
      <c r="AFT53" s="72"/>
      <c r="AFU53" s="72"/>
      <c r="AFV53" s="72"/>
      <c r="AFW53" s="72"/>
      <c r="AFX53" s="72"/>
      <c r="AFY53" s="72"/>
      <c r="AFZ53" s="72"/>
      <c r="AGA53" s="72"/>
      <c r="AGB53" s="72"/>
      <c r="AGC53" s="72"/>
      <c r="AGD53" s="72"/>
      <c r="AGE53" s="72"/>
      <c r="AGF53" s="72"/>
      <c r="AGG53" s="72"/>
      <c r="AGH53" s="72"/>
      <c r="AGI53" s="72"/>
      <c r="AGJ53" s="72"/>
      <c r="AGK53" s="72"/>
      <c r="AGL53" s="72"/>
      <c r="AGM53" s="72"/>
      <c r="AGN53" s="72"/>
      <c r="AGO53" s="72"/>
      <c r="AGP53" s="72"/>
      <c r="AGQ53" s="72"/>
      <c r="AGR53" s="72"/>
      <c r="AGS53" s="72"/>
      <c r="AGT53" s="72"/>
      <c r="AGU53" s="72"/>
      <c r="AGV53" s="72"/>
      <c r="AGW53" s="72"/>
      <c r="AGX53" s="72"/>
      <c r="AGY53" s="72"/>
      <c r="AGZ53" s="72"/>
      <c r="AHA53" s="72"/>
      <c r="AHB53" s="72"/>
      <c r="AHC53" s="72"/>
      <c r="AHD53" s="72"/>
      <c r="AHE53" s="72"/>
      <c r="AHF53" s="72"/>
      <c r="AHG53" s="72"/>
      <c r="AHH53" s="72"/>
      <c r="AHI53" s="72"/>
      <c r="AHJ53" s="72"/>
      <c r="AHK53" s="72"/>
      <c r="AHL53" s="72"/>
      <c r="AHM53" s="72"/>
      <c r="AHN53" s="72"/>
      <c r="AHO53" s="72"/>
      <c r="AHP53" s="72"/>
      <c r="AHQ53" s="72"/>
      <c r="AHR53" s="72"/>
      <c r="AHS53" s="72"/>
      <c r="AHT53" s="72"/>
      <c r="AHU53" s="72"/>
      <c r="AHV53" s="72"/>
      <c r="AHW53" s="72"/>
      <c r="AHX53" s="72"/>
      <c r="AHY53" s="72"/>
      <c r="AHZ53" s="72"/>
      <c r="AIA53" s="72"/>
      <c r="AIB53" s="72"/>
      <c r="AIC53" s="72"/>
      <c r="AID53" s="72"/>
      <c r="AIE53" s="72"/>
      <c r="AIF53" s="72"/>
      <c r="AIG53" s="72"/>
      <c r="AIH53" s="72"/>
      <c r="AII53" s="72"/>
      <c r="AIJ53" s="72"/>
      <c r="AIK53" s="72"/>
      <c r="AIL53" s="72"/>
      <c r="AIM53" s="72"/>
      <c r="AIN53" s="72"/>
      <c r="AIO53" s="72"/>
      <c r="AIP53" s="72"/>
      <c r="AIQ53" s="72"/>
      <c r="AIR53" s="72"/>
      <c r="AIS53" s="72"/>
      <c r="AIT53" s="72"/>
      <c r="AIU53" s="72"/>
      <c r="AIV53" s="72"/>
      <c r="AIW53" s="72"/>
      <c r="AIX53" s="72"/>
      <c r="AIY53" s="72"/>
      <c r="AIZ53" s="72"/>
      <c r="AJA53" s="72"/>
      <c r="AJB53" s="72"/>
      <c r="AJC53" s="72"/>
      <c r="AJD53" s="72"/>
      <c r="AJE53" s="72"/>
      <c r="AJF53" s="72"/>
      <c r="AJG53" s="72"/>
      <c r="AJH53" s="72"/>
      <c r="AJI53" s="72"/>
      <c r="AJJ53" s="72"/>
      <c r="AJK53" s="72"/>
      <c r="AJL53" s="72"/>
      <c r="AJM53" s="72"/>
      <c r="AJN53" s="72"/>
      <c r="AJO53" s="72"/>
      <c r="AJP53" s="72"/>
      <c r="AJQ53" s="72"/>
      <c r="AJR53" s="72"/>
      <c r="AJS53" s="72"/>
      <c r="AJT53" s="72"/>
      <c r="AJU53" s="72"/>
      <c r="AJV53" s="72"/>
      <c r="AJW53" s="72"/>
      <c r="AJX53" s="72"/>
      <c r="AJY53" s="72"/>
      <c r="AJZ53" s="72"/>
      <c r="AKA53" s="72"/>
      <c r="AKB53" s="72"/>
      <c r="AKC53" s="72"/>
      <c r="AKD53" s="72"/>
      <c r="AKE53" s="72"/>
      <c r="AKF53" s="72"/>
      <c r="AKG53" s="72"/>
      <c r="AKH53" s="72"/>
      <c r="AKI53" s="72"/>
      <c r="AKJ53" s="72"/>
      <c r="AKK53" s="72"/>
      <c r="AKL53" s="72"/>
      <c r="AKM53" s="72"/>
      <c r="AKN53" s="72"/>
      <c r="AKO53" s="72"/>
      <c r="AKP53" s="72"/>
      <c r="AKQ53" s="72"/>
      <c r="AKR53" s="72"/>
      <c r="AKS53" s="72"/>
      <c r="AKT53" s="72"/>
      <c r="AKU53" s="72"/>
      <c r="AKV53" s="72"/>
      <c r="AKW53" s="72"/>
      <c r="AKX53" s="72"/>
      <c r="AKY53" s="72"/>
      <c r="AKZ53" s="72"/>
      <c r="ALA53" s="72"/>
      <c r="ALB53" s="72"/>
      <c r="ALC53" s="72"/>
      <c r="ALD53" s="72"/>
      <c r="ALE53" s="72"/>
      <c r="ALF53" s="72"/>
      <c r="ALG53" s="72"/>
      <c r="ALH53" s="72"/>
      <c r="ALI53" s="72"/>
      <c r="ALJ53" s="72"/>
      <c r="ALK53" s="72"/>
      <c r="ALL53" s="72"/>
      <c r="ALM53" s="72"/>
      <c r="ALN53" s="72"/>
      <c r="ALO53" s="72"/>
      <c r="ALP53" s="72"/>
      <c r="ALQ53" s="72"/>
      <c r="ALR53" s="72"/>
      <c r="ALS53" s="72"/>
      <c r="ALT53" s="72"/>
      <c r="ALU53" s="72"/>
      <c r="ALV53" s="72"/>
      <c r="ALW53" s="72"/>
      <c r="ALX53" s="72"/>
      <c r="ALY53" s="72"/>
      <c r="ALZ53" s="72"/>
      <c r="AMA53" s="72"/>
      <c r="AMB53" s="72"/>
      <c r="AMC53" s="72"/>
      <c r="AMD53" s="72"/>
      <c r="AME53" s="72"/>
      <c r="AMF53" s="72"/>
      <c r="AMG53" s="72"/>
      <c r="AMH53" s="72"/>
      <c r="AMI53" s="72"/>
      <c r="AMJ53" s="72"/>
    </row>
    <row r="54" s="26" customFormat="true" ht="16.15" hidden="false" customHeight="false" outlineLevel="0" collapsed="false">
      <c r="A54" s="18" t="n">
        <v>1</v>
      </c>
      <c r="B54" s="19" t="n">
        <v>4</v>
      </c>
      <c r="C54" s="20" t="s">
        <v>26</v>
      </c>
      <c r="D54" s="21"/>
      <c r="E54" s="62"/>
      <c r="F54" s="63"/>
      <c r="G54" s="63"/>
      <c r="H54" s="63"/>
      <c r="I54" s="63"/>
      <c r="J54" s="63"/>
      <c r="K54" s="24"/>
      <c r="L54" s="25"/>
    </row>
    <row r="55" customFormat="false" ht="16.15" hidden="false" customHeight="false" outlineLevel="0" collapsed="false">
      <c r="A55" s="29"/>
      <c r="B55" s="30"/>
      <c r="C55" s="31"/>
      <c r="D55" s="32"/>
      <c r="E55" s="22" t="s">
        <v>60</v>
      </c>
      <c r="F55" s="27" t="n">
        <v>150</v>
      </c>
      <c r="G55" s="27" t="n">
        <v>6</v>
      </c>
      <c r="H55" s="27" t="n">
        <v>7</v>
      </c>
      <c r="I55" s="27" t="n">
        <v>27</v>
      </c>
      <c r="J55" s="27" t="n">
        <v>213</v>
      </c>
      <c r="K55" s="28" t="n">
        <v>12</v>
      </c>
      <c r="L55" s="33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6"/>
      <c r="DX55" s="26"/>
      <c r="DY55" s="26"/>
      <c r="DZ55" s="26"/>
      <c r="EA55" s="26"/>
      <c r="EB55" s="26"/>
      <c r="EC55" s="26"/>
      <c r="ED55" s="26"/>
      <c r="EE55" s="26"/>
      <c r="EF55" s="26"/>
      <c r="EG55" s="26"/>
      <c r="EH55" s="26"/>
      <c r="EI55" s="26"/>
      <c r="EJ55" s="26"/>
      <c r="EK55" s="26"/>
      <c r="EL55" s="26"/>
      <c r="EM55" s="26"/>
      <c r="EN55" s="26"/>
      <c r="EO55" s="26"/>
      <c r="EP55" s="26"/>
      <c r="EQ55" s="26"/>
      <c r="ER55" s="26"/>
      <c r="ES55" s="26"/>
      <c r="ET55" s="26"/>
      <c r="EU55" s="26"/>
      <c r="EV55" s="26"/>
      <c r="EW55" s="26"/>
      <c r="EX55" s="26"/>
      <c r="EY55" s="26"/>
      <c r="EZ55" s="26"/>
      <c r="FA55" s="26"/>
      <c r="FB55" s="26"/>
      <c r="FC55" s="26"/>
      <c r="FD55" s="26"/>
      <c r="FE55" s="26"/>
      <c r="FF55" s="26"/>
      <c r="FG55" s="26"/>
      <c r="FH55" s="26"/>
      <c r="FI55" s="26"/>
      <c r="FJ55" s="26"/>
      <c r="FK55" s="26"/>
      <c r="FL55" s="26"/>
      <c r="FM55" s="26"/>
      <c r="FN55" s="26"/>
      <c r="FO55" s="26"/>
      <c r="FP55" s="26"/>
      <c r="FQ55" s="26"/>
      <c r="FR55" s="26"/>
      <c r="FS55" s="26"/>
      <c r="FT55" s="26"/>
      <c r="FU55" s="26"/>
      <c r="FV55" s="26"/>
      <c r="FW55" s="26"/>
      <c r="FX55" s="26"/>
      <c r="FY55" s="26"/>
      <c r="FZ55" s="26"/>
      <c r="GA55" s="26"/>
      <c r="GB55" s="26"/>
      <c r="GC55" s="26"/>
      <c r="GD55" s="26"/>
      <c r="GE55" s="26"/>
      <c r="GF55" s="26"/>
      <c r="GG55" s="26"/>
      <c r="GH55" s="26"/>
      <c r="GI55" s="26"/>
      <c r="GJ55" s="26"/>
      <c r="GK55" s="26"/>
      <c r="GL55" s="26"/>
      <c r="GM55" s="26"/>
      <c r="GN55" s="26"/>
      <c r="GO55" s="26"/>
      <c r="GP55" s="26"/>
      <c r="GQ55" s="26"/>
      <c r="GR55" s="26"/>
      <c r="GS55" s="26"/>
      <c r="GT55" s="26"/>
      <c r="GU55" s="26"/>
      <c r="GV55" s="26"/>
      <c r="GW55" s="26"/>
      <c r="GX55" s="26"/>
      <c r="GY55" s="26"/>
      <c r="GZ55" s="26"/>
      <c r="HA55" s="26"/>
      <c r="HB55" s="26"/>
      <c r="HC55" s="26"/>
      <c r="HD55" s="26"/>
      <c r="HE55" s="26"/>
      <c r="HF55" s="26"/>
      <c r="HG55" s="26"/>
      <c r="HH55" s="26"/>
      <c r="HI55" s="26"/>
      <c r="HJ55" s="26"/>
      <c r="HK55" s="26"/>
      <c r="HL55" s="26"/>
      <c r="HM55" s="26"/>
      <c r="HN55" s="26"/>
      <c r="HO55" s="26"/>
      <c r="HP55" s="26"/>
      <c r="HQ55" s="26"/>
      <c r="HR55" s="26"/>
      <c r="HS55" s="26"/>
      <c r="HT55" s="26"/>
      <c r="HU55" s="26"/>
      <c r="HV55" s="26"/>
      <c r="HW55" s="26"/>
      <c r="HX55" s="26"/>
      <c r="HY55" s="26"/>
      <c r="HZ55" s="26"/>
      <c r="IA55" s="26"/>
      <c r="IB55" s="26"/>
      <c r="IC55" s="26"/>
      <c r="ID55" s="26"/>
      <c r="IE55" s="26"/>
      <c r="IF55" s="26"/>
      <c r="IG55" s="26"/>
      <c r="IH55" s="26"/>
      <c r="II55" s="26"/>
      <c r="IJ55" s="26"/>
      <c r="IK55" s="26"/>
      <c r="IL55" s="26"/>
      <c r="IM55" s="26"/>
      <c r="IN55" s="26"/>
      <c r="IO55" s="26"/>
      <c r="IP55" s="26"/>
      <c r="IQ55" s="26"/>
      <c r="IR55" s="26"/>
      <c r="IS55" s="26"/>
      <c r="IT55" s="26"/>
      <c r="IU55" s="26"/>
      <c r="IV55" s="26"/>
      <c r="IW55" s="26"/>
      <c r="IX55" s="26"/>
      <c r="IY55" s="26"/>
      <c r="IZ55" s="26"/>
      <c r="JA55" s="26"/>
      <c r="JB55" s="26"/>
      <c r="JC55" s="26"/>
      <c r="JD55" s="26"/>
      <c r="JE55" s="26"/>
      <c r="JF55" s="26"/>
      <c r="JG55" s="26"/>
      <c r="JH55" s="26"/>
      <c r="JI55" s="26"/>
      <c r="JJ55" s="26"/>
      <c r="JK55" s="26"/>
      <c r="JL55" s="26"/>
      <c r="JM55" s="26"/>
      <c r="JN55" s="26"/>
      <c r="JO55" s="26"/>
      <c r="JP55" s="26"/>
      <c r="JQ55" s="26"/>
      <c r="JR55" s="26"/>
      <c r="JS55" s="26"/>
      <c r="JT55" s="26"/>
      <c r="JU55" s="26"/>
      <c r="JV55" s="26"/>
      <c r="JW55" s="26"/>
      <c r="JX55" s="26"/>
      <c r="JY55" s="26"/>
      <c r="JZ55" s="26"/>
      <c r="KA55" s="26"/>
      <c r="KB55" s="26"/>
      <c r="KC55" s="26"/>
      <c r="KD55" s="26"/>
      <c r="KE55" s="26"/>
      <c r="KF55" s="26"/>
      <c r="KG55" s="26"/>
      <c r="KH55" s="26"/>
      <c r="KI55" s="26"/>
      <c r="KJ55" s="26"/>
      <c r="KK55" s="26"/>
      <c r="KL55" s="26"/>
      <c r="KM55" s="26"/>
      <c r="KN55" s="26"/>
      <c r="KO55" s="26"/>
      <c r="KP55" s="26"/>
      <c r="KQ55" s="26"/>
      <c r="KR55" s="26"/>
      <c r="KS55" s="26"/>
      <c r="KT55" s="26"/>
      <c r="KU55" s="26"/>
      <c r="KV55" s="26"/>
      <c r="KW55" s="26"/>
      <c r="KX55" s="26"/>
      <c r="KY55" s="26"/>
      <c r="KZ55" s="26"/>
      <c r="LA55" s="26"/>
      <c r="LB55" s="26"/>
      <c r="LC55" s="26"/>
      <c r="LD55" s="26"/>
      <c r="LE55" s="26"/>
      <c r="LF55" s="26"/>
      <c r="LG55" s="26"/>
      <c r="LH55" s="26"/>
      <c r="LI55" s="26"/>
      <c r="LJ55" s="26"/>
      <c r="LK55" s="26"/>
      <c r="LL55" s="26"/>
      <c r="LM55" s="26"/>
      <c r="LN55" s="26"/>
      <c r="LO55" s="26"/>
      <c r="LP55" s="26"/>
      <c r="LQ55" s="26"/>
      <c r="LR55" s="26"/>
      <c r="LS55" s="26"/>
      <c r="LT55" s="26"/>
      <c r="LU55" s="26"/>
      <c r="LV55" s="26"/>
      <c r="LW55" s="26"/>
      <c r="LX55" s="26"/>
      <c r="LY55" s="26"/>
      <c r="LZ55" s="26"/>
      <c r="MA55" s="26"/>
      <c r="MB55" s="26"/>
      <c r="MC55" s="26"/>
      <c r="MD55" s="26"/>
      <c r="ME55" s="26"/>
      <c r="MF55" s="26"/>
      <c r="MG55" s="26"/>
      <c r="MH55" s="26"/>
      <c r="MI55" s="26"/>
      <c r="MJ55" s="26"/>
      <c r="MK55" s="26"/>
      <c r="ML55" s="26"/>
      <c r="MM55" s="26"/>
      <c r="MN55" s="26"/>
      <c r="MO55" s="26"/>
      <c r="MP55" s="26"/>
      <c r="MQ55" s="26"/>
      <c r="MR55" s="26"/>
      <c r="MS55" s="26"/>
      <c r="MT55" s="26"/>
      <c r="MU55" s="26"/>
      <c r="MV55" s="26"/>
      <c r="MW55" s="26"/>
      <c r="MX55" s="26"/>
      <c r="MY55" s="26"/>
      <c r="MZ55" s="26"/>
      <c r="NA55" s="26"/>
      <c r="NB55" s="26"/>
      <c r="NC55" s="26"/>
      <c r="ND55" s="26"/>
      <c r="NE55" s="26"/>
      <c r="NF55" s="26"/>
      <c r="NG55" s="26"/>
      <c r="NH55" s="26"/>
      <c r="NI55" s="26"/>
      <c r="NJ55" s="26"/>
      <c r="NK55" s="26"/>
      <c r="NL55" s="26"/>
      <c r="NM55" s="26"/>
      <c r="NN55" s="26"/>
      <c r="NO55" s="26"/>
      <c r="NP55" s="26"/>
      <c r="NQ55" s="26"/>
      <c r="NR55" s="26"/>
      <c r="NS55" s="26"/>
      <c r="NT55" s="26"/>
      <c r="NU55" s="26"/>
      <c r="NV55" s="26"/>
      <c r="NW55" s="26"/>
      <c r="NX55" s="26"/>
      <c r="NY55" s="26"/>
      <c r="NZ55" s="26"/>
      <c r="OA55" s="26"/>
      <c r="OB55" s="26"/>
      <c r="OC55" s="26"/>
      <c r="OD55" s="26"/>
      <c r="OE55" s="26"/>
      <c r="OF55" s="26"/>
      <c r="OG55" s="26"/>
      <c r="OH55" s="26"/>
      <c r="OI55" s="26"/>
      <c r="OJ55" s="26"/>
      <c r="OK55" s="26"/>
      <c r="OL55" s="26"/>
      <c r="OM55" s="26"/>
      <c r="ON55" s="26"/>
      <c r="OO55" s="26"/>
      <c r="OP55" s="26"/>
      <c r="OQ55" s="26"/>
      <c r="OR55" s="26"/>
      <c r="OS55" s="26"/>
      <c r="OT55" s="26"/>
      <c r="OU55" s="26"/>
      <c r="OV55" s="26"/>
      <c r="OW55" s="26"/>
      <c r="OX55" s="26"/>
      <c r="OY55" s="26"/>
      <c r="OZ55" s="26"/>
      <c r="PA55" s="26"/>
      <c r="PB55" s="26"/>
      <c r="PC55" s="26"/>
      <c r="PD55" s="26"/>
      <c r="PE55" s="26"/>
      <c r="PF55" s="26"/>
      <c r="PG55" s="26"/>
      <c r="PH55" s="26"/>
      <c r="PI55" s="26"/>
      <c r="PJ55" s="26"/>
      <c r="PK55" s="26"/>
      <c r="PL55" s="26"/>
      <c r="PM55" s="26"/>
      <c r="PN55" s="26"/>
      <c r="PO55" s="26"/>
      <c r="PP55" s="26"/>
      <c r="PQ55" s="26"/>
      <c r="PR55" s="26"/>
      <c r="PS55" s="26"/>
      <c r="PT55" s="26"/>
      <c r="PU55" s="26"/>
      <c r="PV55" s="26"/>
      <c r="PW55" s="26"/>
      <c r="PX55" s="26"/>
      <c r="PY55" s="26"/>
      <c r="PZ55" s="26"/>
      <c r="QA55" s="26"/>
      <c r="QB55" s="26"/>
      <c r="QC55" s="26"/>
      <c r="QD55" s="26"/>
      <c r="QE55" s="26"/>
      <c r="QF55" s="26"/>
      <c r="QG55" s="26"/>
      <c r="QH55" s="26"/>
      <c r="QI55" s="26"/>
      <c r="QJ55" s="26"/>
      <c r="QK55" s="26"/>
      <c r="QL55" s="26"/>
      <c r="QM55" s="26"/>
      <c r="QN55" s="26"/>
      <c r="QO55" s="26"/>
      <c r="QP55" s="26"/>
      <c r="QQ55" s="26"/>
      <c r="QR55" s="26"/>
      <c r="QS55" s="26"/>
      <c r="QT55" s="26"/>
      <c r="QU55" s="26"/>
      <c r="QV55" s="26"/>
      <c r="QW55" s="26"/>
      <c r="QX55" s="26"/>
      <c r="QY55" s="26"/>
      <c r="QZ55" s="26"/>
      <c r="RA55" s="26"/>
      <c r="RB55" s="26"/>
      <c r="RC55" s="26"/>
      <c r="RD55" s="26"/>
      <c r="RE55" s="26"/>
      <c r="RF55" s="26"/>
      <c r="RG55" s="26"/>
      <c r="RH55" s="26"/>
      <c r="RI55" s="26"/>
      <c r="RJ55" s="26"/>
      <c r="RK55" s="26"/>
      <c r="RL55" s="26"/>
      <c r="RM55" s="26"/>
      <c r="RN55" s="26"/>
      <c r="RO55" s="26"/>
      <c r="RP55" s="26"/>
      <c r="RQ55" s="26"/>
      <c r="RR55" s="26"/>
      <c r="RS55" s="26"/>
      <c r="RT55" s="26"/>
      <c r="RU55" s="26"/>
      <c r="RV55" s="26"/>
      <c r="RW55" s="26"/>
      <c r="RX55" s="26"/>
      <c r="RY55" s="26"/>
      <c r="RZ55" s="26"/>
      <c r="SA55" s="26"/>
      <c r="SB55" s="26"/>
      <c r="SC55" s="26"/>
      <c r="SD55" s="26"/>
      <c r="SE55" s="26"/>
      <c r="SF55" s="26"/>
      <c r="SG55" s="26"/>
      <c r="SH55" s="26"/>
      <c r="SI55" s="26"/>
      <c r="SJ55" s="26"/>
      <c r="SK55" s="26"/>
      <c r="SL55" s="26"/>
      <c r="SM55" s="26"/>
      <c r="SN55" s="26"/>
      <c r="SO55" s="26"/>
      <c r="SP55" s="26"/>
      <c r="SQ55" s="26"/>
      <c r="SR55" s="26"/>
      <c r="SS55" s="26"/>
      <c r="ST55" s="26"/>
      <c r="SU55" s="26"/>
      <c r="SV55" s="26"/>
      <c r="SW55" s="26"/>
      <c r="SX55" s="26"/>
      <c r="SY55" s="26"/>
      <c r="SZ55" s="26"/>
      <c r="TA55" s="26"/>
      <c r="TB55" s="26"/>
      <c r="TC55" s="26"/>
      <c r="TD55" s="26"/>
      <c r="TE55" s="26"/>
      <c r="TF55" s="26"/>
      <c r="TG55" s="26"/>
      <c r="TH55" s="26"/>
      <c r="TI55" s="26"/>
      <c r="TJ55" s="26"/>
      <c r="TK55" s="26"/>
      <c r="TL55" s="26"/>
      <c r="TM55" s="26"/>
      <c r="TN55" s="26"/>
      <c r="TO55" s="26"/>
      <c r="TP55" s="26"/>
      <c r="TQ55" s="26"/>
      <c r="TR55" s="26"/>
      <c r="TS55" s="26"/>
      <c r="TT55" s="26"/>
      <c r="TU55" s="26"/>
      <c r="TV55" s="26"/>
      <c r="TW55" s="26"/>
      <c r="TX55" s="26"/>
      <c r="TY55" s="26"/>
      <c r="TZ55" s="26"/>
      <c r="UA55" s="26"/>
      <c r="UB55" s="26"/>
      <c r="UC55" s="26"/>
      <c r="UD55" s="26"/>
      <c r="UE55" s="26"/>
      <c r="UF55" s="26"/>
      <c r="UG55" s="26"/>
      <c r="UH55" s="26"/>
      <c r="UI55" s="26"/>
      <c r="UJ55" s="26"/>
      <c r="UK55" s="26"/>
      <c r="UL55" s="26"/>
      <c r="UM55" s="26"/>
      <c r="UN55" s="26"/>
      <c r="UO55" s="26"/>
      <c r="UP55" s="26"/>
      <c r="UQ55" s="26"/>
      <c r="UR55" s="26"/>
      <c r="US55" s="26"/>
      <c r="UT55" s="26"/>
      <c r="UU55" s="26"/>
      <c r="UV55" s="26"/>
      <c r="UW55" s="26"/>
      <c r="UX55" s="26"/>
      <c r="UY55" s="26"/>
      <c r="UZ55" s="26"/>
      <c r="VA55" s="26"/>
      <c r="VB55" s="26"/>
      <c r="VC55" s="26"/>
      <c r="VD55" s="26"/>
      <c r="VE55" s="26"/>
      <c r="VF55" s="26"/>
      <c r="VG55" s="26"/>
      <c r="VH55" s="26"/>
      <c r="VI55" s="26"/>
      <c r="VJ55" s="26"/>
      <c r="VK55" s="26"/>
      <c r="VL55" s="26"/>
      <c r="VM55" s="26"/>
      <c r="VN55" s="26"/>
      <c r="VO55" s="26"/>
      <c r="VP55" s="26"/>
      <c r="VQ55" s="26"/>
      <c r="VR55" s="26"/>
      <c r="VS55" s="26"/>
      <c r="VT55" s="26"/>
      <c r="VU55" s="26"/>
      <c r="VV55" s="26"/>
      <c r="VW55" s="26"/>
      <c r="VX55" s="26"/>
      <c r="VY55" s="26"/>
      <c r="VZ55" s="26"/>
      <c r="WA55" s="26"/>
      <c r="WB55" s="26"/>
      <c r="WC55" s="26"/>
      <c r="WD55" s="26"/>
      <c r="WE55" s="26"/>
      <c r="WF55" s="26"/>
      <c r="WG55" s="26"/>
      <c r="WH55" s="26"/>
      <c r="WI55" s="26"/>
      <c r="WJ55" s="26"/>
      <c r="WK55" s="26"/>
      <c r="WL55" s="26"/>
      <c r="WM55" s="26"/>
      <c r="WN55" s="26"/>
      <c r="WO55" s="26"/>
      <c r="WP55" s="26"/>
      <c r="WQ55" s="26"/>
      <c r="WR55" s="26"/>
      <c r="WS55" s="26"/>
      <c r="WT55" s="26"/>
      <c r="WU55" s="26"/>
      <c r="WV55" s="26"/>
      <c r="WW55" s="26"/>
      <c r="WX55" s="26"/>
      <c r="WY55" s="26"/>
      <c r="WZ55" s="26"/>
      <c r="XA55" s="26"/>
      <c r="XB55" s="26"/>
      <c r="XC55" s="26"/>
      <c r="XD55" s="26"/>
      <c r="XE55" s="26"/>
      <c r="XF55" s="26"/>
      <c r="XG55" s="26"/>
      <c r="XH55" s="26"/>
      <c r="XI55" s="26"/>
      <c r="XJ55" s="26"/>
      <c r="XK55" s="26"/>
      <c r="XL55" s="26"/>
      <c r="XM55" s="26"/>
      <c r="XN55" s="26"/>
      <c r="XO55" s="26"/>
      <c r="XP55" s="26"/>
      <c r="XQ55" s="26"/>
      <c r="XR55" s="26"/>
      <c r="XS55" s="26"/>
      <c r="XT55" s="26"/>
      <c r="XU55" s="26"/>
      <c r="XV55" s="26"/>
      <c r="XW55" s="26"/>
      <c r="XX55" s="26"/>
      <c r="XY55" s="26"/>
      <c r="XZ55" s="26"/>
      <c r="YA55" s="26"/>
      <c r="YB55" s="26"/>
      <c r="YC55" s="26"/>
      <c r="YD55" s="26"/>
      <c r="YE55" s="26"/>
      <c r="YF55" s="26"/>
      <c r="YG55" s="26"/>
      <c r="YH55" s="26"/>
      <c r="YI55" s="26"/>
      <c r="YJ55" s="26"/>
      <c r="YK55" s="26"/>
      <c r="YL55" s="26"/>
      <c r="YM55" s="26"/>
      <c r="YN55" s="26"/>
      <c r="YO55" s="26"/>
      <c r="YP55" s="26"/>
      <c r="YQ55" s="26"/>
      <c r="YR55" s="26"/>
      <c r="YS55" s="26"/>
      <c r="YT55" s="26"/>
      <c r="YU55" s="26"/>
      <c r="YV55" s="26"/>
      <c r="YW55" s="26"/>
      <c r="YX55" s="26"/>
      <c r="YY55" s="26"/>
      <c r="YZ55" s="26"/>
      <c r="ZA55" s="26"/>
      <c r="ZB55" s="26"/>
      <c r="ZC55" s="26"/>
      <c r="ZD55" s="26"/>
      <c r="ZE55" s="26"/>
      <c r="ZF55" s="26"/>
      <c r="ZG55" s="26"/>
      <c r="ZH55" s="26"/>
      <c r="ZI55" s="26"/>
      <c r="ZJ55" s="26"/>
      <c r="ZK55" s="26"/>
      <c r="ZL55" s="26"/>
      <c r="ZM55" s="26"/>
      <c r="ZN55" s="26"/>
      <c r="ZO55" s="26"/>
      <c r="ZP55" s="26"/>
      <c r="ZQ55" s="26"/>
      <c r="ZR55" s="26"/>
      <c r="ZS55" s="26"/>
      <c r="ZT55" s="26"/>
      <c r="ZU55" s="26"/>
      <c r="ZV55" s="26"/>
      <c r="ZW55" s="26"/>
      <c r="ZX55" s="26"/>
      <c r="ZY55" s="26"/>
      <c r="ZZ55" s="26"/>
      <c r="AAA55" s="26"/>
      <c r="AAB55" s="26"/>
      <c r="AAC55" s="26"/>
      <c r="AAD55" s="26"/>
      <c r="AAE55" s="26"/>
      <c r="AAF55" s="26"/>
      <c r="AAG55" s="26"/>
      <c r="AAH55" s="26"/>
      <c r="AAI55" s="26"/>
      <c r="AAJ55" s="26"/>
      <c r="AAK55" s="26"/>
      <c r="AAL55" s="26"/>
      <c r="AAM55" s="26"/>
      <c r="AAN55" s="26"/>
      <c r="AAO55" s="26"/>
      <c r="AAP55" s="26"/>
      <c r="AAQ55" s="26"/>
      <c r="AAR55" s="26"/>
      <c r="AAS55" s="26"/>
      <c r="AAT55" s="26"/>
      <c r="AAU55" s="26"/>
      <c r="AAV55" s="26"/>
      <c r="AAW55" s="26"/>
      <c r="AAX55" s="26"/>
      <c r="AAY55" s="26"/>
      <c r="AAZ55" s="26"/>
      <c r="ABA55" s="26"/>
      <c r="ABB55" s="26"/>
      <c r="ABC55" s="26"/>
      <c r="ABD55" s="26"/>
      <c r="ABE55" s="26"/>
      <c r="ABF55" s="26"/>
      <c r="ABG55" s="26"/>
      <c r="ABH55" s="26"/>
      <c r="ABI55" s="26"/>
      <c r="ABJ55" s="26"/>
      <c r="ABK55" s="26"/>
      <c r="ABL55" s="26"/>
      <c r="ABM55" s="26"/>
      <c r="ABN55" s="26"/>
      <c r="ABO55" s="26"/>
      <c r="ABP55" s="26"/>
      <c r="ABQ55" s="26"/>
      <c r="ABR55" s="26"/>
      <c r="ABS55" s="26"/>
      <c r="ABT55" s="26"/>
      <c r="ABU55" s="26"/>
      <c r="ABV55" s="26"/>
      <c r="ABW55" s="26"/>
      <c r="ABX55" s="26"/>
      <c r="ABY55" s="26"/>
      <c r="ABZ55" s="26"/>
      <c r="ACA55" s="26"/>
      <c r="ACB55" s="26"/>
      <c r="ACC55" s="26"/>
      <c r="ACD55" s="26"/>
      <c r="ACE55" s="26"/>
      <c r="ACF55" s="26"/>
      <c r="ACG55" s="26"/>
      <c r="ACH55" s="26"/>
      <c r="ACI55" s="26"/>
      <c r="ACJ55" s="26"/>
      <c r="ACK55" s="26"/>
      <c r="ACL55" s="26"/>
      <c r="ACM55" s="26"/>
      <c r="ACN55" s="26"/>
      <c r="ACO55" s="26"/>
      <c r="ACP55" s="26"/>
      <c r="ACQ55" s="26"/>
      <c r="ACR55" s="26"/>
      <c r="ACS55" s="26"/>
      <c r="ACT55" s="26"/>
      <c r="ACU55" s="26"/>
      <c r="ACV55" s="26"/>
      <c r="ACW55" s="26"/>
      <c r="ACX55" s="26"/>
      <c r="ACY55" s="26"/>
      <c r="ACZ55" s="26"/>
      <c r="ADA55" s="26"/>
      <c r="ADB55" s="26"/>
      <c r="ADC55" s="26"/>
      <c r="ADD55" s="26"/>
      <c r="ADE55" s="26"/>
      <c r="ADF55" s="26"/>
      <c r="ADG55" s="26"/>
      <c r="ADH55" s="26"/>
      <c r="ADI55" s="26"/>
      <c r="ADJ55" s="26"/>
      <c r="ADK55" s="26"/>
      <c r="ADL55" s="26"/>
      <c r="ADM55" s="26"/>
      <c r="ADN55" s="26"/>
      <c r="ADO55" s="26"/>
      <c r="ADP55" s="26"/>
      <c r="ADQ55" s="26"/>
      <c r="ADR55" s="26"/>
      <c r="ADS55" s="26"/>
      <c r="ADT55" s="26"/>
      <c r="ADU55" s="26"/>
      <c r="ADV55" s="26"/>
      <c r="ADW55" s="26"/>
      <c r="ADX55" s="26"/>
      <c r="ADY55" s="26"/>
      <c r="ADZ55" s="26"/>
      <c r="AEA55" s="26"/>
      <c r="AEB55" s="26"/>
      <c r="AEC55" s="26"/>
      <c r="AED55" s="26"/>
      <c r="AEE55" s="26"/>
      <c r="AEF55" s="26"/>
      <c r="AEG55" s="26"/>
      <c r="AEH55" s="26"/>
      <c r="AEI55" s="26"/>
      <c r="AEJ55" s="26"/>
      <c r="AEK55" s="26"/>
      <c r="AEL55" s="26"/>
      <c r="AEM55" s="26"/>
      <c r="AEN55" s="26"/>
      <c r="AEO55" s="26"/>
      <c r="AEP55" s="26"/>
      <c r="AEQ55" s="26"/>
      <c r="AER55" s="26"/>
      <c r="AES55" s="26"/>
      <c r="AET55" s="26"/>
      <c r="AEU55" s="26"/>
      <c r="AEV55" s="26"/>
      <c r="AEW55" s="26"/>
      <c r="AEX55" s="26"/>
      <c r="AEY55" s="26"/>
      <c r="AEZ55" s="26"/>
      <c r="AFA55" s="26"/>
      <c r="AFB55" s="26"/>
      <c r="AFC55" s="26"/>
      <c r="AFD55" s="26"/>
      <c r="AFE55" s="26"/>
      <c r="AFF55" s="26"/>
      <c r="AFG55" s="26"/>
      <c r="AFH55" s="26"/>
      <c r="AFI55" s="26"/>
      <c r="AFJ55" s="26"/>
      <c r="AFK55" s="26"/>
      <c r="AFL55" s="26"/>
      <c r="AFM55" s="26"/>
      <c r="AFN55" s="26"/>
      <c r="AFO55" s="26"/>
      <c r="AFP55" s="26"/>
      <c r="AFQ55" s="26"/>
      <c r="AFR55" s="26"/>
      <c r="AFS55" s="26"/>
      <c r="AFT55" s="26"/>
      <c r="AFU55" s="26"/>
      <c r="AFV55" s="26"/>
      <c r="AFW55" s="26"/>
      <c r="AFX55" s="26"/>
      <c r="AFY55" s="26"/>
      <c r="AFZ55" s="26"/>
      <c r="AGA55" s="26"/>
      <c r="AGB55" s="26"/>
      <c r="AGC55" s="26"/>
      <c r="AGD55" s="26"/>
      <c r="AGE55" s="26"/>
      <c r="AGF55" s="26"/>
      <c r="AGG55" s="26"/>
      <c r="AGH55" s="26"/>
      <c r="AGI55" s="26"/>
      <c r="AGJ55" s="26"/>
      <c r="AGK55" s="26"/>
      <c r="AGL55" s="26"/>
      <c r="AGM55" s="26"/>
      <c r="AGN55" s="26"/>
      <c r="AGO55" s="26"/>
      <c r="AGP55" s="26"/>
      <c r="AGQ55" s="26"/>
      <c r="AGR55" s="26"/>
      <c r="AGS55" s="26"/>
      <c r="AGT55" s="26"/>
      <c r="AGU55" s="26"/>
      <c r="AGV55" s="26"/>
      <c r="AGW55" s="26"/>
      <c r="AGX55" s="26"/>
      <c r="AGY55" s="26"/>
      <c r="AGZ55" s="26"/>
      <c r="AHA55" s="26"/>
      <c r="AHB55" s="26"/>
      <c r="AHC55" s="26"/>
      <c r="AHD55" s="26"/>
      <c r="AHE55" s="26"/>
      <c r="AHF55" s="26"/>
      <c r="AHG55" s="26"/>
      <c r="AHH55" s="26"/>
      <c r="AHI55" s="26"/>
      <c r="AHJ55" s="26"/>
      <c r="AHK55" s="26"/>
      <c r="AHL55" s="26"/>
      <c r="AHM55" s="26"/>
      <c r="AHN55" s="26"/>
      <c r="AHO55" s="26"/>
      <c r="AHP55" s="26"/>
      <c r="AHQ55" s="26"/>
      <c r="AHR55" s="26"/>
      <c r="AHS55" s="26"/>
      <c r="AHT55" s="26"/>
      <c r="AHU55" s="26"/>
      <c r="AHV55" s="26"/>
      <c r="AHW55" s="26"/>
      <c r="AHX55" s="26"/>
      <c r="AHY55" s="26"/>
      <c r="AHZ55" s="26"/>
      <c r="AIA55" s="26"/>
      <c r="AIB55" s="26"/>
      <c r="AIC55" s="26"/>
      <c r="AID55" s="26"/>
      <c r="AIE55" s="26"/>
      <c r="AIF55" s="26"/>
      <c r="AIG55" s="26"/>
      <c r="AIH55" s="26"/>
      <c r="AII55" s="26"/>
      <c r="AIJ55" s="26"/>
      <c r="AIK55" s="26"/>
      <c r="AIL55" s="26"/>
      <c r="AIM55" s="26"/>
      <c r="AIN55" s="26"/>
      <c r="AIO55" s="26"/>
      <c r="AIP55" s="26"/>
      <c r="AIQ55" s="26"/>
      <c r="AIR55" s="26"/>
      <c r="AIS55" s="26"/>
      <c r="AIT55" s="26"/>
      <c r="AIU55" s="26"/>
      <c r="AIV55" s="26"/>
      <c r="AIW55" s="26"/>
      <c r="AIX55" s="26"/>
      <c r="AIY55" s="26"/>
      <c r="AIZ55" s="26"/>
      <c r="AJA55" s="26"/>
      <c r="AJB55" s="26"/>
      <c r="AJC55" s="26"/>
      <c r="AJD55" s="26"/>
      <c r="AJE55" s="26"/>
      <c r="AJF55" s="26"/>
      <c r="AJG55" s="26"/>
      <c r="AJH55" s="26"/>
      <c r="AJI55" s="26"/>
      <c r="AJJ55" s="26"/>
      <c r="AJK55" s="26"/>
      <c r="AJL55" s="26"/>
      <c r="AJM55" s="26"/>
      <c r="AJN55" s="26"/>
      <c r="AJO55" s="26"/>
      <c r="AJP55" s="26"/>
      <c r="AJQ55" s="26"/>
      <c r="AJR55" s="26"/>
      <c r="AJS55" s="26"/>
      <c r="AJT55" s="26"/>
      <c r="AJU55" s="26"/>
      <c r="AJV55" s="26"/>
      <c r="AJW55" s="26"/>
      <c r="AJX55" s="26"/>
      <c r="AJY55" s="26"/>
      <c r="AJZ55" s="26"/>
      <c r="AKA55" s="26"/>
      <c r="AKB55" s="26"/>
      <c r="AKC55" s="26"/>
      <c r="AKD55" s="26"/>
      <c r="AKE55" s="26"/>
      <c r="AKF55" s="26"/>
      <c r="AKG55" s="26"/>
      <c r="AKH55" s="26"/>
      <c r="AKI55" s="26"/>
      <c r="AKJ55" s="26"/>
      <c r="AKK55" s="26"/>
      <c r="AKL55" s="26"/>
      <c r="AKM55" s="26"/>
      <c r="AKN55" s="26"/>
      <c r="AKO55" s="26"/>
      <c r="AKP55" s="26"/>
      <c r="AKQ55" s="26"/>
      <c r="AKR55" s="26"/>
      <c r="AKS55" s="26"/>
      <c r="AKT55" s="26"/>
      <c r="AKU55" s="26"/>
      <c r="AKV55" s="26"/>
      <c r="AKW55" s="26"/>
      <c r="AKX55" s="26"/>
      <c r="AKY55" s="26"/>
      <c r="AKZ55" s="26"/>
      <c r="ALA55" s="26"/>
      <c r="ALB55" s="26"/>
      <c r="ALC55" s="26"/>
      <c r="ALD55" s="26"/>
      <c r="ALE55" s="26"/>
      <c r="ALF55" s="26"/>
      <c r="ALG55" s="26"/>
      <c r="ALH55" s="26"/>
      <c r="ALI55" s="26"/>
      <c r="ALJ55" s="26"/>
      <c r="ALK55" s="26"/>
      <c r="ALL55" s="26"/>
      <c r="ALM55" s="26"/>
      <c r="ALN55" s="26"/>
      <c r="ALO55" s="26"/>
      <c r="ALP55" s="26"/>
      <c r="ALQ55" s="26"/>
      <c r="ALR55" s="26"/>
      <c r="ALS55" s="26"/>
      <c r="ALT55" s="26"/>
      <c r="ALU55" s="26"/>
      <c r="ALV55" s="26"/>
      <c r="ALW55" s="26"/>
      <c r="ALX55" s="26"/>
      <c r="ALY55" s="26"/>
      <c r="ALZ55" s="26"/>
      <c r="AMA55" s="26"/>
      <c r="AMB55" s="26"/>
      <c r="AMC55" s="26"/>
      <c r="AMD55" s="26"/>
      <c r="AME55" s="26"/>
      <c r="AMF55" s="26"/>
      <c r="AMG55" s="26"/>
      <c r="AMH55" s="26"/>
      <c r="AMI55" s="26"/>
      <c r="AMJ55" s="26"/>
    </row>
    <row r="56" customFormat="false" ht="16.15" hidden="false" customHeight="false" outlineLevel="0" collapsed="false">
      <c r="A56" s="29"/>
      <c r="B56" s="30"/>
      <c r="C56" s="31"/>
      <c r="D56" s="32"/>
      <c r="E56" s="22" t="s">
        <v>29</v>
      </c>
      <c r="F56" s="27" t="n">
        <v>30</v>
      </c>
      <c r="G56" s="27" t="n">
        <v>3</v>
      </c>
      <c r="H56" s="27" t="n">
        <v>1</v>
      </c>
      <c r="I56" s="27" t="n">
        <v>15</v>
      </c>
      <c r="J56" s="27" t="n">
        <v>78</v>
      </c>
      <c r="K56" s="28"/>
      <c r="L56" s="33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6"/>
      <c r="DX56" s="26"/>
      <c r="DY56" s="26"/>
      <c r="DZ56" s="26"/>
      <c r="EA56" s="26"/>
      <c r="EB56" s="26"/>
      <c r="EC56" s="26"/>
      <c r="ED56" s="26"/>
      <c r="EE56" s="26"/>
      <c r="EF56" s="26"/>
      <c r="EG56" s="26"/>
      <c r="EH56" s="26"/>
      <c r="EI56" s="26"/>
      <c r="EJ56" s="26"/>
      <c r="EK56" s="26"/>
      <c r="EL56" s="26"/>
      <c r="EM56" s="26"/>
      <c r="EN56" s="26"/>
      <c r="EO56" s="26"/>
      <c r="EP56" s="26"/>
      <c r="EQ56" s="26"/>
      <c r="ER56" s="26"/>
      <c r="ES56" s="26"/>
      <c r="ET56" s="26"/>
      <c r="EU56" s="26"/>
      <c r="EV56" s="26"/>
      <c r="EW56" s="26"/>
      <c r="EX56" s="26"/>
      <c r="EY56" s="26"/>
      <c r="EZ56" s="26"/>
      <c r="FA56" s="26"/>
      <c r="FB56" s="26"/>
      <c r="FC56" s="26"/>
      <c r="FD56" s="26"/>
      <c r="FE56" s="26"/>
      <c r="FF56" s="26"/>
      <c r="FG56" s="26"/>
      <c r="FH56" s="26"/>
      <c r="FI56" s="26"/>
      <c r="FJ56" s="26"/>
      <c r="FK56" s="26"/>
      <c r="FL56" s="26"/>
      <c r="FM56" s="26"/>
      <c r="FN56" s="26"/>
      <c r="FO56" s="26"/>
      <c r="FP56" s="26"/>
      <c r="FQ56" s="26"/>
      <c r="FR56" s="26"/>
      <c r="FS56" s="26"/>
      <c r="FT56" s="26"/>
      <c r="FU56" s="26"/>
      <c r="FV56" s="26"/>
      <c r="FW56" s="26"/>
      <c r="FX56" s="26"/>
      <c r="FY56" s="26"/>
      <c r="FZ56" s="26"/>
      <c r="GA56" s="26"/>
      <c r="GB56" s="26"/>
      <c r="GC56" s="26"/>
      <c r="GD56" s="26"/>
      <c r="GE56" s="26"/>
      <c r="GF56" s="26"/>
      <c r="GG56" s="26"/>
      <c r="GH56" s="26"/>
      <c r="GI56" s="26"/>
      <c r="GJ56" s="26"/>
      <c r="GK56" s="26"/>
      <c r="GL56" s="26"/>
      <c r="GM56" s="26"/>
      <c r="GN56" s="26"/>
      <c r="GO56" s="26"/>
      <c r="GP56" s="26"/>
      <c r="GQ56" s="26"/>
      <c r="GR56" s="26"/>
      <c r="GS56" s="26"/>
      <c r="GT56" s="26"/>
      <c r="GU56" s="26"/>
      <c r="GV56" s="26"/>
      <c r="GW56" s="26"/>
      <c r="GX56" s="26"/>
      <c r="GY56" s="26"/>
      <c r="GZ56" s="26"/>
      <c r="HA56" s="26"/>
      <c r="HB56" s="26"/>
      <c r="HC56" s="26"/>
      <c r="HD56" s="26"/>
      <c r="HE56" s="26"/>
      <c r="HF56" s="26"/>
      <c r="HG56" s="26"/>
      <c r="HH56" s="26"/>
      <c r="HI56" s="26"/>
      <c r="HJ56" s="26"/>
      <c r="HK56" s="26"/>
      <c r="HL56" s="26"/>
      <c r="HM56" s="26"/>
      <c r="HN56" s="26"/>
      <c r="HO56" s="26"/>
      <c r="HP56" s="26"/>
      <c r="HQ56" s="26"/>
      <c r="HR56" s="26"/>
      <c r="HS56" s="26"/>
      <c r="HT56" s="26"/>
      <c r="HU56" s="26"/>
      <c r="HV56" s="26"/>
      <c r="HW56" s="26"/>
      <c r="HX56" s="26"/>
      <c r="HY56" s="26"/>
      <c r="HZ56" s="26"/>
      <c r="IA56" s="26"/>
      <c r="IB56" s="26"/>
      <c r="IC56" s="26"/>
      <c r="ID56" s="26"/>
      <c r="IE56" s="26"/>
      <c r="IF56" s="26"/>
      <c r="IG56" s="26"/>
      <c r="IH56" s="26"/>
      <c r="II56" s="26"/>
      <c r="IJ56" s="26"/>
      <c r="IK56" s="26"/>
      <c r="IL56" s="26"/>
      <c r="IM56" s="26"/>
      <c r="IN56" s="26"/>
      <c r="IO56" s="26"/>
      <c r="IP56" s="26"/>
      <c r="IQ56" s="26"/>
      <c r="IR56" s="26"/>
      <c r="IS56" s="26"/>
      <c r="IT56" s="26"/>
      <c r="IU56" s="26"/>
      <c r="IV56" s="26"/>
      <c r="IW56" s="26"/>
      <c r="IX56" s="26"/>
      <c r="IY56" s="26"/>
      <c r="IZ56" s="26"/>
      <c r="JA56" s="26"/>
      <c r="JB56" s="26"/>
      <c r="JC56" s="26"/>
      <c r="JD56" s="26"/>
      <c r="JE56" s="26"/>
      <c r="JF56" s="26"/>
      <c r="JG56" s="26"/>
      <c r="JH56" s="26"/>
      <c r="JI56" s="26"/>
      <c r="JJ56" s="26"/>
      <c r="JK56" s="26"/>
      <c r="JL56" s="26"/>
      <c r="JM56" s="26"/>
      <c r="JN56" s="26"/>
      <c r="JO56" s="26"/>
      <c r="JP56" s="26"/>
      <c r="JQ56" s="26"/>
      <c r="JR56" s="26"/>
      <c r="JS56" s="26"/>
      <c r="JT56" s="26"/>
      <c r="JU56" s="26"/>
      <c r="JV56" s="26"/>
      <c r="JW56" s="26"/>
      <c r="JX56" s="26"/>
      <c r="JY56" s="26"/>
      <c r="JZ56" s="26"/>
      <c r="KA56" s="26"/>
      <c r="KB56" s="26"/>
      <c r="KC56" s="26"/>
      <c r="KD56" s="26"/>
      <c r="KE56" s="26"/>
      <c r="KF56" s="26"/>
      <c r="KG56" s="26"/>
      <c r="KH56" s="26"/>
      <c r="KI56" s="26"/>
      <c r="KJ56" s="26"/>
      <c r="KK56" s="26"/>
      <c r="KL56" s="26"/>
      <c r="KM56" s="26"/>
      <c r="KN56" s="26"/>
      <c r="KO56" s="26"/>
      <c r="KP56" s="26"/>
      <c r="KQ56" s="26"/>
      <c r="KR56" s="26"/>
      <c r="KS56" s="26"/>
      <c r="KT56" s="26"/>
      <c r="KU56" s="26"/>
      <c r="KV56" s="26"/>
      <c r="KW56" s="26"/>
      <c r="KX56" s="26"/>
      <c r="KY56" s="26"/>
      <c r="KZ56" s="26"/>
      <c r="LA56" s="26"/>
      <c r="LB56" s="26"/>
      <c r="LC56" s="26"/>
      <c r="LD56" s="26"/>
      <c r="LE56" s="26"/>
      <c r="LF56" s="26"/>
      <c r="LG56" s="26"/>
      <c r="LH56" s="26"/>
      <c r="LI56" s="26"/>
      <c r="LJ56" s="26"/>
      <c r="LK56" s="26"/>
      <c r="LL56" s="26"/>
      <c r="LM56" s="26"/>
      <c r="LN56" s="26"/>
      <c r="LO56" s="26"/>
      <c r="LP56" s="26"/>
      <c r="LQ56" s="26"/>
      <c r="LR56" s="26"/>
      <c r="LS56" s="26"/>
      <c r="LT56" s="26"/>
      <c r="LU56" s="26"/>
      <c r="LV56" s="26"/>
      <c r="LW56" s="26"/>
      <c r="LX56" s="26"/>
      <c r="LY56" s="26"/>
      <c r="LZ56" s="26"/>
      <c r="MA56" s="26"/>
      <c r="MB56" s="26"/>
      <c r="MC56" s="26"/>
      <c r="MD56" s="26"/>
      <c r="ME56" s="26"/>
      <c r="MF56" s="26"/>
      <c r="MG56" s="26"/>
      <c r="MH56" s="26"/>
      <c r="MI56" s="26"/>
      <c r="MJ56" s="26"/>
      <c r="MK56" s="26"/>
      <c r="ML56" s="26"/>
      <c r="MM56" s="26"/>
      <c r="MN56" s="26"/>
      <c r="MO56" s="26"/>
      <c r="MP56" s="26"/>
      <c r="MQ56" s="26"/>
      <c r="MR56" s="26"/>
      <c r="MS56" s="26"/>
      <c r="MT56" s="26"/>
      <c r="MU56" s="26"/>
      <c r="MV56" s="26"/>
      <c r="MW56" s="26"/>
      <c r="MX56" s="26"/>
      <c r="MY56" s="26"/>
      <c r="MZ56" s="26"/>
      <c r="NA56" s="26"/>
      <c r="NB56" s="26"/>
      <c r="NC56" s="26"/>
      <c r="ND56" s="26"/>
      <c r="NE56" s="26"/>
      <c r="NF56" s="26"/>
      <c r="NG56" s="26"/>
      <c r="NH56" s="26"/>
      <c r="NI56" s="26"/>
      <c r="NJ56" s="26"/>
      <c r="NK56" s="26"/>
      <c r="NL56" s="26"/>
      <c r="NM56" s="26"/>
      <c r="NN56" s="26"/>
      <c r="NO56" s="26"/>
      <c r="NP56" s="26"/>
      <c r="NQ56" s="26"/>
      <c r="NR56" s="26"/>
      <c r="NS56" s="26"/>
      <c r="NT56" s="26"/>
      <c r="NU56" s="26"/>
      <c r="NV56" s="26"/>
      <c r="NW56" s="26"/>
      <c r="NX56" s="26"/>
      <c r="NY56" s="26"/>
      <c r="NZ56" s="26"/>
      <c r="OA56" s="26"/>
      <c r="OB56" s="26"/>
      <c r="OC56" s="26"/>
      <c r="OD56" s="26"/>
      <c r="OE56" s="26"/>
      <c r="OF56" s="26"/>
      <c r="OG56" s="26"/>
      <c r="OH56" s="26"/>
      <c r="OI56" s="26"/>
      <c r="OJ56" s="26"/>
      <c r="OK56" s="26"/>
      <c r="OL56" s="26"/>
      <c r="OM56" s="26"/>
      <c r="ON56" s="26"/>
      <c r="OO56" s="26"/>
      <c r="OP56" s="26"/>
      <c r="OQ56" s="26"/>
      <c r="OR56" s="26"/>
      <c r="OS56" s="26"/>
      <c r="OT56" s="26"/>
      <c r="OU56" s="26"/>
      <c r="OV56" s="26"/>
      <c r="OW56" s="26"/>
      <c r="OX56" s="26"/>
      <c r="OY56" s="26"/>
      <c r="OZ56" s="26"/>
      <c r="PA56" s="26"/>
      <c r="PB56" s="26"/>
      <c r="PC56" s="26"/>
      <c r="PD56" s="26"/>
      <c r="PE56" s="26"/>
      <c r="PF56" s="26"/>
      <c r="PG56" s="26"/>
      <c r="PH56" s="26"/>
      <c r="PI56" s="26"/>
      <c r="PJ56" s="26"/>
      <c r="PK56" s="26"/>
      <c r="PL56" s="26"/>
      <c r="PM56" s="26"/>
      <c r="PN56" s="26"/>
      <c r="PO56" s="26"/>
      <c r="PP56" s="26"/>
      <c r="PQ56" s="26"/>
      <c r="PR56" s="26"/>
      <c r="PS56" s="26"/>
      <c r="PT56" s="26"/>
      <c r="PU56" s="26"/>
      <c r="PV56" s="26"/>
      <c r="PW56" s="26"/>
      <c r="PX56" s="26"/>
      <c r="PY56" s="26"/>
      <c r="PZ56" s="26"/>
      <c r="QA56" s="26"/>
      <c r="QB56" s="26"/>
      <c r="QC56" s="26"/>
      <c r="QD56" s="26"/>
      <c r="QE56" s="26"/>
      <c r="QF56" s="26"/>
      <c r="QG56" s="26"/>
      <c r="QH56" s="26"/>
      <c r="QI56" s="26"/>
      <c r="QJ56" s="26"/>
      <c r="QK56" s="26"/>
      <c r="QL56" s="26"/>
      <c r="QM56" s="26"/>
      <c r="QN56" s="26"/>
      <c r="QO56" s="26"/>
      <c r="QP56" s="26"/>
      <c r="QQ56" s="26"/>
      <c r="QR56" s="26"/>
      <c r="QS56" s="26"/>
      <c r="QT56" s="26"/>
      <c r="QU56" s="26"/>
      <c r="QV56" s="26"/>
      <c r="QW56" s="26"/>
      <c r="QX56" s="26"/>
      <c r="QY56" s="26"/>
      <c r="QZ56" s="26"/>
      <c r="RA56" s="26"/>
      <c r="RB56" s="26"/>
      <c r="RC56" s="26"/>
      <c r="RD56" s="26"/>
      <c r="RE56" s="26"/>
      <c r="RF56" s="26"/>
      <c r="RG56" s="26"/>
      <c r="RH56" s="26"/>
      <c r="RI56" s="26"/>
      <c r="RJ56" s="26"/>
      <c r="RK56" s="26"/>
      <c r="RL56" s="26"/>
      <c r="RM56" s="26"/>
      <c r="RN56" s="26"/>
      <c r="RO56" s="26"/>
      <c r="RP56" s="26"/>
      <c r="RQ56" s="26"/>
      <c r="RR56" s="26"/>
      <c r="RS56" s="26"/>
      <c r="RT56" s="26"/>
      <c r="RU56" s="26"/>
      <c r="RV56" s="26"/>
      <c r="RW56" s="26"/>
      <c r="RX56" s="26"/>
      <c r="RY56" s="26"/>
      <c r="RZ56" s="26"/>
      <c r="SA56" s="26"/>
      <c r="SB56" s="26"/>
      <c r="SC56" s="26"/>
      <c r="SD56" s="26"/>
      <c r="SE56" s="26"/>
      <c r="SF56" s="26"/>
      <c r="SG56" s="26"/>
      <c r="SH56" s="26"/>
      <c r="SI56" s="26"/>
      <c r="SJ56" s="26"/>
      <c r="SK56" s="26"/>
      <c r="SL56" s="26"/>
      <c r="SM56" s="26"/>
      <c r="SN56" s="26"/>
      <c r="SO56" s="26"/>
      <c r="SP56" s="26"/>
      <c r="SQ56" s="26"/>
      <c r="SR56" s="26"/>
      <c r="SS56" s="26"/>
      <c r="ST56" s="26"/>
      <c r="SU56" s="26"/>
      <c r="SV56" s="26"/>
      <c r="SW56" s="26"/>
      <c r="SX56" s="26"/>
      <c r="SY56" s="26"/>
      <c r="SZ56" s="26"/>
      <c r="TA56" s="26"/>
      <c r="TB56" s="26"/>
      <c r="TC56" s="26"/>
      <c r="TD56" s="26"/>
      <c r="TE56" s="26"/>
      <c r="TF56" s="26"/>
      <c r="TG56" s="26"/>
      <c r="TH56" s="26"/>
      <c r="TI56" s="26"/>
      <c r="TJ56" s="26"/>
      <c r="TK56" s="26"/>
      <c r="TL56" s="26"/>
      <c r="TM56" s="26"/>
      <c r="TN56" s="26"/>
      <c r="TO56" s="26"/>
      <c r="TP56" s="26"/>
      <c r="TQ56" s="26"/>
      <c r="TR56" s="26"/>
      <c r="TS56" s="26"/>
      <c r="TT56" s="26"/>
      <c r="TU56" s="26"/>
      <c r="TV56" s="26"/>
      <c r="TW56" s="26"/>
      <c r="TX56" s="26"/>
      <c r="TY56" s="26"/>
      <c r="TZ56" s="26"/>
      <c r="UA56" s="26"/>
      <c r="UB56" s="26"/>
      <c r="UC56" s="26"/>
      <c r="UD56" s="26"/>
      <c r="UE56" s="26"/>
      <c r="UF56" s="26"/>
      <c r="UG56" s="26"/>
      <c r="UH56" s="26"/>
      <c r="UI56" s="26"/>
      <c r="UJ56" s="26"/>
      <c r="UK56" s="26"/>
      <c r="UL56" s="26"/>
      <c r="UM56" s="26"/>
      <c r="UN56" s="26"/>
      <c r="UO56" s="26"/>
      <c r="UP56" s="26"/>
      <c r="UQ56" s="26"/>
      <c r="UR56" s="26"/>
      <c r="US56" s="26"/>
      <c r="UT56" s="26"/>
      <c r="UU56" s="26"/>
      <c r="UV56" s="26"/>
      <c r="UW56" s="26"/>
      <c r="UX56" s="26"/>
      <c r="UY56" s="26"/>
      <c r="UZ56" s="26"/>
      <c r="VA56" s="26"/>
      <c r="VB56" s="26"/>
      <c r="VC56" s="26"/>
      <c r="VD56" s="26"/>
      <c r="VE56" s="26"/>
      <c r="VF56" s="26"/>
      <c r="VG56" s="26"/>
      <c r="VH56" s="26"/>
      <c r="VI56" s="26"/>
      <c r="VJ56" s="26"/>
      <c r="VK56" s="26"/>
      <c r="VL56" s="26"/>
      <c r="VM56" s="26"/>
      <c r="VN56" s="26"/>
      <c r="VO56" s="26"/>
      <c r="VP56" s="26"/>
      <c r="VQ56" s="26"/>
      <c r="VR56" s="26"/>
      <c r="VS56" s="26"/>
      <c r="VT56" s="26"/>
      <c r="VU56" s="26"/>
      <c r="VV56" s="26"/>
      <c r="VW56" s="26"/>
      <c r="VX56" s="26"/>
      <c r="VY56" s="26"/>
      <c r="VZ56" s="26"/>
      <c r="WA56" s="26"/>
      <c r="WB56" s="26"/>
      <c r="WC56" s="26"/>
      <c r="WD56" s="26"/>
      <c r="WE56" s="26"/>
      <c r="WF56" s="26"/>
      <c r="WG56" s="26"/>
      <c r="WH56" s="26"/>
      <c r="WI56" s="26"/>
      <c r="WJ56" s="26"/>
      <c r="WK56" s="26"/>
      <c r="WL56" s="26"/>
      <c r="WM56" s="26"/>
      <c r="WN56" s="26"/>
      <c r="WO56" s="26"/>
      <c r="WP56" s="26"/>
      <c r="WQ56" s="26"/>
      <c r="WR56" s="26"/>
      <c r="WS56" s="26"/>
      <c r="WT56" s="26"/>
      <c r="WU56" s="26"/>
      <c r="WV56" s="26"/>
      <c r="WW56" s="26"/>
      <c r="WX56" s="26"/>
      <c r="WY56" s="26"/>
      <c r="WZ56" s="26"/>
      <c r="XA56" s="26"/>
      <c r="XB56" s="26"/>
      <c r="XC56" s="26"/>
      <c r="XD56" s="26"/>
      <c r="XE56" s="26"/>
      <c r="XF56" s="26"/>
      <c r="XG56" s="26"/>
      <c r="XH56" s="26"/>
      <c r="XI56" s="26"/>
      <c r="XJ56" s="26"/>
      <c r="XK56" s="26"/>
      <c r="XL56" s="26"/>
      <c r="XM56" s="26"/>
      <c r="XN56" s="26"/>
      <c r="XO56" s="26"/>
      <c r="XP56" s="26"/>
      <c r="XQ56" s="26"/>
      <c r="XR56" s="26"/>
      <c r="XS56" s="26"/>
      <c r="XT56" s="26"/>
      <c r="XU56" s="26"/>
      <c r="XV56" s="26"/>
      <c r="XW56" s="26"/>
      <c r="XX56" s="26"/>
      <c r="XY56" s="26"/>
      <c r="XZ56" s="26"/>
      <c r="YA56" s="26"/>
      <c r="YB56" s="26"/>
      <c r="YC56" s="26"/>
      <c r="YD56" s="26"/>
      <c r="YE56" s="26"/>
      <c r="YF56" s="26"/>
      <c r="YG56" s="26"/>
      <c r="YH56" s="26"/>
      <c r="YI56" s="26"/>
      <c r="YJ56" s="26"/>
      <c r="YK56" s="26"/>
      <c r="YL56" s="26"/>
      <c r="YM56" s="26"/>
      <c r="YN56" s="26"/>
      <c r="YO56" s="26"/>
      <c r="YP56" s="26"/>
      <c r="YQ56" s="26"/>
      <c r="YR56" s="26"/>
      <c r="YS56" s="26"/>
      <c r="YT56" s="26"/>
      <c r="YU56" s="26"/>
      <c r="YV56" s="26"/>
      <c r="YW56" s="26"/>
      <c r="YX56" s="26"/>
      <c r="YY56" s="26"/>
      <c r="YZ56" s="26"/>
      <c r="ZA56" s="26"/>
      <c r="ZB56" s="26"/>
      <c r="ZC56" s="26"/>
      <c r="ZD56" s="26"/>
      <c r="ZE56" s="26"/>
      <c r="ZF56" s="26"/>
      <c r="ZG56" s="26"/>
      <c r="ZH56" s="26"/>
      <c r="ZI56" s="26"/>
      <c r="ZJ56" s="26"/>
      <c r="ZK56" s="26"/>
      <c r="ZL56" s="26"/>
      <c r="ZM56" s="26"/>
      <c r="ZN56" s="26"/>
      <c r="ZO56" s="26"/>
      <c r="ZP56" s="26"/>
      <c r="ZQ56" s="26"/>
      <c r="ZR56" s="26"/>
      <c r="ZS56" s="26"/>
      <c r="ZT56" s="26"/>
      <c r="ZU56" s="26"/>
      <c r="ZV56" s="26"/>
      <c r="ZW56" s="26"/>
      <c r="ZX56" s="26"/>
      <c r="ZY56" s="26"/>
      <c r="ZZ56" s="26"/>
      <c r="AAA56" s="26"/>
      <c r="AAB56" s="26"/>
      <c r="AAC56" s="26"/>
      <c r="AAD56" s="26"/>
      <c r="AAE56" s="26"/>
      <c r="AAF56" s="26"/>
      <c r="AAG56" s="26"/>
      <c r="AAH56" s="26"/>
      <c r="AAI56" s="26"/>
      <c r="AAJ56" s="26"/>
      <c r="AAK56" s="26"/>
      <c r="AAL56" s="26"/>
      <c r="AAM56" s="26"/>
      <c r="AAN56" s="26"/>
      <c r="AAO56" s="26"/>
      <c r="AAP56" s="26"/>
      <c r="AAQ56" s="26"/>
      <c r="AAR56" s="26"/>
      <c r="AAS56" s="26"/>
      <c r="AAT56" s="26"/>
      <c r="AAU56" s="26"/>
      <c r="AAV56" s="26"/>
      <c r="AAW56" s="26"/>
      <c r="AAX56" s="26"/>
      <c r="AAY56" s="26"/>
      <c r="AAZ56" s="26"/>
      <c r="ABA56" s="26"/>
      <c r="ABB56" s="26"/>
      <c r="ABC56" s="26"/>
      <c r="ABD56" s="26"/>
      <c r="ABE56" s="26"/>
      <c r="ABF56" s="26"/>
      <c r="ABG56" s="26"/>
      <c r="ABH56" s="26"/>
      <c r="ABI56" s="26"/>
      <c r="ABJ56" s="26"/>
      <c r="ABK56" s="26"/>
      <c r="ABL56" s="26"/>
      <c r="ABM56" s="26"/>
      <c r="ABN56" s="26"/>
      <c r="ABO56" s="26"/>
      <c r="ABP56" s="26"/>
      <c r="ABQ56" s="26"/>
      <c r="ABR56" s="26"/>
      <c r="ABS56" s="26"/>
      <c r="ABT56" s="26"/>
      <c r="ABU56" s="26"/>
      <c r="ABV56" s="26"/>
      <c r="ABW56" s="26"/>
      <c r="ABX56" s="26"/>
      <c r="ABY56" s="26"/>
      <c r="ABZ56" s="26"/>
      <c r="ACA56" s="26"/>
      <c r="ACB56" s="26"/>
      <c r="ACC56" s="26"/>
      <c r="ACD56" s="26"/>
      <c r="ACE56" s="26"/>
      <c r="ACF56" s="26"/>
      <c r="ACG56" s="26"/>
      <c r="ACH56" s="26"/>
      <c r="ACI56" s="26"/>
      <c r="ACJ56" s="26"/>
      <c r="ACK56" s="26"/>
      <c r="ACL56" s="26"/>
      <c r="ACM56" s="26"/>
      <c r="ACN56" s="26"/>
      <c r="ACO56" s="26"/>
      <c r="ACP56" s="26"/>
      <c r="ACQ56" s="26"/>
      <c r="ACR56" s="26"/>
      <c r="ACS56" s="26"/>
      <c r="ACT56" s="26"/>
      <c r="ACU56" s="26"/>
      <c r="ACV56" s="26"/>
      <c r="ACW56" s="26"/>
      <c r="ACX56" s="26"/>
      <c r="ACY56" s="26"/>
      <c r="ACZ56" s="26"/>
      <c r="ADA56" s="26"/>
      <c r="ADB56" s="26"/>
      <c r="ADC56" s="26"/>
      <c r="ADD56" s="26"/>
      <c r="ADE56" s="26"/>
      <c r="ADF56" s="26"/>
      <c r="ADG56" s="26"/>
      <c r="ADH56" s="26"/>
      <c r="ADI56" s="26"/>
      <c r="ADJ56" s="26"/>
      <c r="ADK56" s="26"/>
      <c r="ADL56" s="26"/>
      <c r="ADM56" s="26"/>
      <c r="ADN56" s="26"/>
      <c r="ADO56" s="26"/>
      <c r="ADP56" s="26"/>
      <c r="ADQ56" s="26"/>
      <c r="ADR56" s="26"/>
      <c r="ADS56" s="26"/>
      <c r="ADT56" s="26"/>
      <c r="ADU56" s="26"/>
      <c r="ADV56" s="26"/>
      <c r="ADW56" s="26"/>
      <c r="ADX56" s="26"/>
      <c r="ADY56" s="26"/>
      <c r="ADZ56" s="26"/>
      <c r="AEA56" s="26"/>
      <c r="AEB56" s="26"/>
      <c r="AEC56" s="26"/>
      <c r="AED56" s="26"/>
      <c r="AEE56" s="26"/>
      <c r="AEF56" s="26"/>
      <c r="AEG56" s="26"/>
      <c r="AEH56" s="26"/>
      <c r="AEI56" s="26"/>
      <c r="AEJ56" s="26"/>
      <c r="AEK56" s="26"/>
      <c r="AEL56" s="26"/>
      <c r="AEM56" s="26"/>
      <c r="AEN56" s="26"/>
      <c r="AEO56" s="26"/>
      <c r="AEP56" s="26"/>
      <c r="AEQ56" s="26"/>
      <c r="AER56" s="26"/>
      <c r="AES56" s="26"/>
      <c r="AET56" s="26"/>
      <c r="AEU56" s="26"/>
      <c r="AEV56" s="26"/>
      <c r="AEW56" s="26"/>
      <c r="AEX56" s="26"/>
      <c r="AEY56" s="26"/>
      <c r="AEZ56" s="26"/>
      <c r="AFA56" s="26"/>
      <c r="AFB56" s="26"/>
      <c r="AFC56" s="26"/>
      <c r="AFD56" s="26"/>
      <c r="AFE56" s="26"/>
      <c r="AFF56" s="26"/>
      <c r="AFG56" s="26"/>
      <c r="AFH56" s="26"/>
      <c r="AFI56" s="26"/>
      <c r="AFJ56" s="26"/>
      <c r="AFK56" s="26"/>
      <c r="AFL56" s="26"/>
      <c r="AFM56" s="26"/>
      <c r="AFN56" s="26"/>
      <c r="AFO56" s="26"/>
      <c r="AFP56" s="26"/>
      <c r="AFQ56" s="26"/>
      <c r="AFR56" s="26"/>
      <c r="AFS56" s="26"/>
      <c r="AFT56" s="26"/>
      <c r="AFU56" s="26"/>
      <c r="AFV56" s="26"/>
      <c r="AFW56" s="26"/>
      <c r="AFX56" s="26"/>
      <c r="AFY56" s="26"/>
      <c r="AFZ56" s="26"/>
      <c r="AGA56" s="26"/>
      <c r="AGB56" s="26"/>
      <c r="AGC56" s="26"/>
      <c r="AGD56" s="26"/>
      <c r="AGE56" s="26"/>
      <c r="AGF56" s="26"/>
      <c r="AGG56" s="26"/>
      <c r="AGH56" s="26"/>
      <c r="AGI56" s="26"/>
      <c r="AGJ56" s="26"/>
      <c r="AGK56" s="26"/>
      <c r="AGL56" s="26"/>
      <c r="AGM56" s="26"/>
      <c r="AGN56" s="26"/>
      <c r="AGO56" s="26"/>
      <c r="AGP56" s="26"/>
      <c r="AGQ56" s="26"/>
      <c r="AGR56" s="26"/>
      <c r="AGS56" s="26"/>
      <c r="AGT56" s="26"/>
      <c r="AGU56" s="26"/>
      <c r="AGV56" s="26"/>
      <c r="AGW56" s="26"/>
      <c r="AGX56" s="26"/>
      <c r="AGY56" s="26"/>
      <c r="AGZ56" s="26"/>
      <c r="AHA56" s="26"/>
      <c r="AHB56" s="26"/>
      <c r="AHC56" s="26"/>
      <c r="AHD56" s="26"/>
      <c r="AHE56" s="26"/>
      <c r="AHF56" s="26"/>
      <c r="AHG56" s="26"/>
      <c r="AHH56" s="26"/>
      <c r="AHI56" s="26"/>
      <c r="AHJ56" s="26"/>
      <c r="AHK56" s="26"/>
      <c r="AHL56" s="26"/>
      <c r="AHM56" s="26"/>
      <c r="AHN56" s="26"/>
      <c r="AHO56" s="26"/>
      <c r="AHP56" s="26"/>
      <c r="AHQ56" s="26"/>
      <c r="AHR56" s="26"/>
      <c r="AHS56" s="26"/>
      <c r="AHT56" s="26"/>
      <c r="AHU56" s="26"/>
      <c r="AHV56" s="26"/>
      <c r="AHW56" s="26"/>
      <c r="AHX56" s="26"/>
      <c r="AHY56" s="26"/>
      <c r="AHZ56" s="26"/>
      <c r="AIA56" s="26"/>
      <c r="AIB56" s="26"/>
      <c r="AIC56" s="26"/>
      <c r="AID56" s="26"/>
      <c r="AIE56" s="26"/>
      <c r="AIF56" s="26"/>
      <c r="AIG56" s="26"/>
      <c r="AIH56" s="26"/>
      <c r="AII56" s="26"/>
      <c r="AIJ56" s="26"/>
      <c r="AIK56" s="26"/>
      <c r="AIL56" s="26"/>
      <c r="AIM56" s="26"/>
      <c r="AIN56" s="26"/>
      <c r="AIO56" s="26"/>
      <c r="AIP56" s="26"/>
      <c r="AIQ56" s="26"/>
      <c r="AIR56" s="26"/>
      <c r="AIS56" s="26"/>
      <c r="AIT56" s="26"/>
      <c r="AIU56" s="26"/>
      <c r="AIV56" s="26"/>
      <c r="AIW56" s="26"/>
      <c r="AIX56" s="26"/>
      <c r="AIY56" s="26"/>
      <c r="AIZ56" s="26"/>
      <c r="AJA56" s="26"/>
      <c r="AJB56" s="26"/>
      <c r="AJC56" s="26"/>
      <c r="AJD56" s="26"/>
      <c r="AJE56" s="26"/>
      <c r="AJF56" s="26"/>
      <c r="AJG56" s="26"/>
      <c r="AJH56" s="26"/>
      <c r="AJI56" s="26"/>
      <c r="AJJ56" s="26"/>
      <c r="AJK56" s="26"/>
      <c r="AJL56" s="26"/>
      <c r="AJM56" s="26"/>
      <c r="AJN56" s="26"/>
      <c r="AJO56" s="26"/>
      <c r="AJP56" s="26"/>
      <c r="AJQ56" s="26"/>
      <c r="AJR56" s="26"/>
      <c r="AJS56" s="26"/>
      <c r="AJT56" s="26"/>
      <c r="AJU56" s="26"/>
      <c r="AJV56" s="26"/>
      <c r="AJW56" s="26"/>
      <c r="AJX56" s="26"/>
      <c r="AJY56" s="26"/>
      <c r="AJZ56" s="26"/>
      <c r="AKA56" s="26"/>
      <c r="AKB56" s="26"/>
      <c r="AKC56" s="26"/>
      <c r="AKD56" s="26"/>
      <c r="AKE56" s="26"/>
      <c r="AKF56" s="26"/>
      <c r="AKG56" s="26"/>
      <c r="AKH56" s="26"/>
      <c r="AKI56" s="26"/>
      <c r="AKJ56" s="26"/>
      <c r="AKK56" s="26"/>
      <c r="AKL56" s="26"/>
      <c r="AKM56" s="26"/>
      <c r="AKN56" s="26"/>
      <c r="AKO56" s="26"/>
      <c r="AKP56" s="26"/>
      <c r="AKQ56" s="26"/>
      <c r="AKR56" s="26"/>
      <c r="AKS56" s="26"/>
      <c r="AKT56" s="26"/>
      <c r="AKU56" s="26"/>
      <c r="AKV56" s="26"/>
      <c r="AKW56" s="26"/>
      <c r="AKX56" s="26"/>
      <c r="AKY56" s="26"/>
      <c r="AKZ56" s="26"/>
      <c r="ALA56" s="26"/>
      <c r="ALB56" s="26"/>
      <c r="ALC56" s="26"/>
      <c r="ALD56" s="26"/>
      <c r="ALE56" s="26"/>
      <c r="ALF56" s="26"/>
      <c r="ALG56" s="26"/>
      <c r="ALH56" s="26"/>
      <c r="ALI56" s="26"/>
      <c r="ALJ56" s="26"/>
      <c r="ALK56" s="26"/>
      <c r="ALL56" s="26"/>
      <c r="ALM56" s="26"/>
      <c r="ALN56" s="26"/>
      <c r="ALO56" s="26"/>
      <c r="ALP56" s="26"/>
      <c r="ALQ56" s="26"/>
      <c r="ALR56" s="26"/>
      <c r="ALS56" s="26"/>
      <c r="ALT56" s="26"/>
      <c r="ALU56" s="26"/>
      <c r="ALV56" s="26"/>
      <c r="ALW56" s="26"/>
      <c r="ALX56" s="26"/>
      <c r="ALY56" s="26"/>
      <c r="ALZ56" s="26"/>
      <c r="AMA56" s="26"/>
      <c r="AMB56" s="26"/>
      <c r="AMC56" s="26"/>
      <c r="AMD56" s="26"/>
      <c r="AME56" s="26"/>
      <c r="AMF56" s="26"/>
      <c r="AMG56" s="26"/>
      <c r="AMH56" s="26"/>
      <c r="AMI56" s="26"/>
      <c r="AMJ56" s="26"/>
    </row>
    <row r="57" customFormat="false" ht="16.15" hidden="false" customHeight="false" outlineLevel="0" collapsed="false">
      <c r="A57" s="53"/>
      <c r="B57" s="51"/>
      <c r="C57" s="31"/>
      <c r="D57" s="32" t="s">
        <v>30</v>
      </c>
      <c r="E57" s="34" t="s">
        <v>31</v>
      </c>
      <c r="F57" s="35" t="n">
        <v>200</v>
      </c>
      <c r="G57" s="35" t="n">
        <v>0</v>
      </c>
      <c r="H57" s="35" t="n">
        <v>0</v>
      </c>
      <c r="I57" s="35" t="n">
        <v>22</v>
      </c>
      <c r="J57" s="27" t="n">
        <v>140</v>
      </c>
      <c r="K57" s="28" t="n">
        <v>43</v>
      </c>
      <c r="L57" s="33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6"/>
      <c r="DX57" s="26"/>
      <c r="DY57" s="26"/>
      <c r="DZ57" s="26"/>
      <c r="EA57" s="26"/>
      <c r="EB57" s="26"/>
      <c r="EC57" s="26"/>
      <c r="ED57" s="26"/>
      <c r="EE57" s="26"/>
      <c r="EF57" s="26"/>
      <c r="EG57" s="26"/>
      <c r="EH57" s="26"/>
      <c r="EI57" s="26"/>
      <c r="EJ57" s="26"/>
      <c r="EK57" s="26"/>
      <c r="EL57" s="26"/>
      <c r="EM57" s="26"/>
      <c r="EN57" s="26"/>
      <c r="EO57" s="26"/>
      <c r="EP57" s="26"/>
      <c r="EQ57" s="26"/>
      <c r="ER57" s="26"/>
      <c r="ES57" s="26"/>
      <c r="ET57" s="26"/>
      <c r="EU57" s="26"/>
      <c r="EV57" s="26"/>
      <c r="EW57" s="26"/>
      <c r="EX57" s="26"/>
      <c r="EY57" s="26"/>
      <c r="EZ57" s="26"/>
      <c r="FA57" s="26"/>
      <c r="FB57" s="26"/>
      <c r="FC57" s="26"/>
      <c r="FD57" s="26"/>
      <c r="FE57" s="26"/>
      <c r="FF57" s="26"/>
      <c r="FG57" s="26"/>
      <c r="FH57" s="26"/>
      <c r="FI57" s="26"/>
      <c r="FJ57" s="26"/>
      <c r="FK57" s="26"/>
      <c r="FL57" s="26"/>
      <c r="FM57" s="26"/>
      <c r="FN57" s="26"/>
      <c r="FO57" s="26"/>
      <c r="FP57" s="26"/>
      <c r="FQ57" s="26"/>
      <c r="FR57" s="26"/>
      <c r="FS57" s="26"/>
      <c r="FT57" s="26"/>
      <c r="FU57" s="26"/>
      <c r="FV57" s="26"/>
      <c r="FW57" s="26"/>
      <c r="FX57" s="26"/>
      <c r="FY57" s="26"/>
      <c r="FZ57" s="26"/>
      <c r="GA57" s="26"/>
      <c r="GB57" s="26"/>
      <c r="GC57" s="26"/>
      <c r="GD57" s="26"/>
      <c r="GE57" s="26"/>
      <c r="GF57" s="26"/>
      <c r="GG57" s="26"/>
      <c r="GH57" s="26"/>
      <c r="GI57" s="26"/>
      <c r="GJ57" s="26"/>
      <c r="GK57" s="26"/>
      <c r="GL57" s="26"/>
      <c r="GM57" s="26"/>
      <c r="GN57" s="26"/>
      <c r="GO57" s="26"/>
      <c r="GP57" s="26"/>
      <c r="GQ57" s="26"/>
      <c r="GR57" s="26"/>
      <c r="GS57" s="26"/>
      <c r="GT57" s="26"/>
      <c r="GU57" s="26"/>
      <c r="GV57" s="26"/>
      <c r="GW57" s="26"/>
      <c r="GX57" s="26"/>
      <c r="GY57" s="26"/>
      <c r="GZ57" s="26"/>
      <c r="HA57" s="26"/>
      <c r="HB57" s="26"/>
      <c r="HC57" s="26"/>
      <c r="HD57" s="26"/>
      <c r="HE57" s="26"/>
      <c r="HF57" s="26"/>
      <c r="HG57" s="26"/>
      <c r="HH57" s="26"/>
      <c r="HI57" s="26"/>
      <c r="HJ57" s="26"/>
      <c r="HK57" s="26"/>
      <c r="HL57" s="26"/>
      <c r="HM57" s="26"/>
      <c r="HN57" s="26"/>
      <c r="HO57" s="26"/>
      <c r="HP57" s="26"/>
      <c r="HQ57" s="26"/>
      <c r="HR57" s="26"/>
      <c r="HS57" s="26"/>
      <c r="HT57" s="26"/>
      <c r="HU57" s="26"/>
      <c r="HV57" s="26"/>
      <c r="HW57" s="26"/>
      <c r="HX57" s="26"/>
      <c r="HY57" s="26"/>
      <c r="HZ57" s="26"/>
      <c r="IA57" s="26"/>
      <c r="IB57" s="26"/>
      <c r="IC57" s="26"/>
      <c r="ID57" s="26"/>
      <c r="IE57" s="26"/>
      <c r="IF57" s="26"/>
      <c r="IG57" s="26"/>
      <c r="IH57" s="26"/>
      <c r="II57" s="26"/>
      <c r="IJ57" s="26"/>
      <c r="IK57" s="26"/>
      <c r="IL57" s="26"/>
      <c r="IM57" s="26"/>
      <c r="IN57" s="26"/>
      <c r="IO57" s="26"/>
      <c r="IP57" s="26"/>
      <c r="IQ57" s="26"/>
      <c r="IR57" s="26"/>
      <c r="IS57" s="26"/>
      <c r="IT57" s="26"/>
      <c r="IU57" s="26"/>
      <c r="IV57" s="26"/>
      <c r="IW57" s="26"/>
      <c r="IX57" s="26"/>
      <c r="IY57" s="26"/>
      <c r="IZ57" s="26"/>
      <c r="JA57" s="26"/>
      <c r="JB57" s="26"/>
      <c r="JC57" s="26"/>
      <c r="JD57" s="26"/>
      <c r="JE57" s="26"/>
      <c r="JF57" s="26"/>
      <c r="JG57" s="26"/>
      <c r="JH57" s="26"/>
      <c r="JI57" s="26"/>
      <c r="JJ57" s="26"/>
      <c r="JK57" s="26"/>
      <c r="JL57" s="26"/>
      <c r="JM57" s="26"/>
      <c r="JN57" s="26"/>
      <c r="JO57" s="26"/>
      <c r="JP57" s="26"/>
      <c r="JQ57" s="26"/>
      <c r="JR57" s="26"/>
      <c r="JS57" s="26"/>
      <c r="JT57" s="26"/>
      <c r="JU57" s="26"/>
      <c r="JV57" s="26"/>
      <c r="JW57" s="26"/>
      <c r="JX57" s="26"/>
      <c r="JY57" s="26"/>
      <c r="JZ57" s="26"/>
      <c r="KA57" s="26"/>
      <c r="KB57" s="26"/>
      <c r="KC57" s="26"/>
      <c r="KD57" s="26"/>
      <c r="KE57" s="26"/>
      <c r="KF57" s="26"/>
      <c r="KG57" s="26"/>
      <c r="KH57" s="26"/>
      <c r="KI57" s="26"/>
      <c r="KJ57" s="26"/>
      <c r="KK57" s="26"/>
      <c r="KL57" s="26"/>
      <c r="KM57" s="26"/>
      <c r="KN57" s="26"/>
      <c r="KO57" s="26"/>
      <c r="KP57" s="26"/>
      <c r="KQ57" s="26"/>
      <c r="KR57" s="26"/>
      <c r="KS57" s="26"/>
      <c r="KT57" s="26"/>
      <c r="KU57" s="26"/>
      <c r="KV57" s="26"/>
      <c r="KW57" s="26"/>
      <c r="KX57" s="26"/>
      <c r="KY57" s="26"/>
      <c r="KZ57" s="26"/>
      <c r="LA57" s="26"/>
      <c r="LB57" s="26"/>
      <c r="LC57" s="26"/>
      <c r="LD57" s="26"/>
      <c r="LE57" s="26"/>
      <c r="LF57" s="26"/>
      <c r="LG57" s="26"/>
      <c r="LH57" s="26"/>
      <c r="LI57" s="26"/>
      <c r="LJ57" s="26"/>
      <c r="LK57" s="26"/>
      <c r="LL57" s="26"/>
      <c r="LM57" s="26"/>
      <c r="LN57" s="26"/>
      <c r="LO57" s="26"/>
      <c r="LP57" s="26"/>
      <c r="LQ57" s="26"/>
      <c r="LR57" s="26"/>
      <c r="LS57" s="26"/>
      <c r="LT57" s="26"/>
      <c r="LU57" s="26"/>
      <c r="LV57" s="26"/>
      <c r="LW57" s="26"/>
      <c r="LX57" s="26"/>
      <c r="LY57" s="26"/>
      <c r="LZ57" s="26"/>
      <c r="MA57" s="26"/>
      <c r="MB57" s="26"/>
      <c r="MC57" s="26"/>
      <c r="MD57" s="26"/>
      <c r="ME57" s="26"/>
      <c r="MF57" s="26"/>
      <c r="MG57" s="26"/>
      <c r="MH57" s="26"/>
      <c r="MI57" s="26"/>
      <c r="MJ57" s="26"/>
      <c r="MK57" s="26"/>
      <c r="ML57" s="26"/>
      <c r="MM57" s="26"/>
      <c r="MN57" s="26"/>
      <c r="MO57" s="26"/>
      <c r="MP57" s="26"/>
      <c r="MQ57" s="26"/>
      <c r="MR57" s="26"/>
      <c r="MS57" s="26"/>
      <c r="MT57" s="26"/>
      <c r="MU57" s="26"/>
      <c r="MV57" s="26"/>
      <c r="MW57" s="26"/>
      <c r="MX57" s="26"/>
      <c r="MY57" s="26"/>
      <c r="MZ57" s="26"/>
      <c r="NA57" s="26"/>
      <c r="NB57" s="26"/>
      <c r="NC57" s="26"/>
      <c r="ND57" s="26"/>
      <c r="NE57" s="26"/>
      <c r="NF57" s="26"/>
      <c r="NG57" s="26"/>
      <c r="NH57" s="26"/>
      <c r="NI57" s="26"/>
      <c r="NJ57" s="26"/>
      <c r="NK57" s="26"/>
      <c r="NL57" s="26"/>
      <c r="NM57" s="26"/>
      <c r="NN57" s="26"/>
      <c r="NO57" s="26"/>
      <c r="NP57" s="26"/>
      <c r="NQ57" s="26"/>
      <c r="NR57" s="26"/>
      <c r="NS57" s="26"/>
      <c r="NT57" s="26"/>
      <c r="NU57" s="26"/>
      <c r="NV57" s="26"/>
      <c r="NW57" s="26"/>
      <c r="NX57" s="26"/>
      <c r="NY57" s="26"/>
      <c r="NZ57" s="26"/>
      <c r="OA57" s="26"/>
      <c r="OB57" s="26"/>
      <c r="OC57" s="26"/>
      <c r="OD57" s="26"/>
      <c r="OE57" s="26"/>
      <c r="OF57" s="26"/>
      <c r="OG57" s="26"/>
      <c r="OH57" s="26"/>
      <c r="OI57" s="26"/>
      <c r="OJ57" s="26"/>
      <c r="OK57" s="26"/>
      <c r="OL57" s="26"/>
      <c r="OM57" s="26"/>
      <c r="ON57" s="26"/>
      <c r="OO57" s="26"/>
      <c r="OP57" s="26"/>
      <c r="OQ57" s="26"/>
      <c r="OR57" s="26"/>
      <c r="OS57" s="26"/>
      <c r="OT57" s="26"/>
      <c r="OU57" s="26"/>
      <c r="OV57" s="26"/>
      <c r="OW57" s="26"/>
      <c r="OX57" s="26"/>
      <c r="OY57" s="26"/>
      <c r="OZ57" s="26"/>
      <c r="PA57" s="26"/>
      <c r="PB57" s="26"/>
      <c r="PC57" s="26"/>
      <c r="PD57" s="26"/>
      <c r="PE57" s="26"/>
      <c r="PF57" s="26"/>
      <c r="PG57" s="26"/>
      <c r="PH57" s="26"/>
      <c r="PI57" s="26"/>
      <c r="PJ57" s="26"/>
      <c r="PK57" s="26"/>
      <c r="PL57" s="26"/>
      <c r="PM57" s="26"/>
      <c r="PN57" s="26"/>
      <c r="PO57" s="26"/>
      <c r="PP57" s="26"/>
      <c r="PQ57" s="26"/>
      <c r="PR57" s="26"/>
      <c r="PS57" s="26"/>
      <c r="PT57" s="26"/>
      <c r="PU57" s="26"/>
      <c r="PV57" s="26"/>
      <c r="PW57" s="26"/>
      <c r="PX57" s="26"/>
      <c r="PY57" s="26"/>
      <c r="PZ57" s="26"/>
      <c r="QA57" s="26"/>
      <c r="QB57" s="26"/>
      <c r="QC57" s="26"/>
      <c r="QD57" s="26"/>
      <c r="QE57" s="26"/>
      <c r="QF57" s="26"/>
      <c r="QG57" s="26"/>
      <c r="QH57" s="26"/>
      <c r="QI57" s="26"/>
      <c r="QJ57" s="26"/>
      <c r="QK57" s="26"/>
      <c r="QL57" s="26"/>
      <c r="QM57" s="26"/>
      <c r="QN57" s="26"/>
      <c r="QO57" s="26"/>
      <c r="QP57" s="26"/>
      <c r="QQ57" s="26"/>
      <c r="QR57" s="26"/>
      <c r="QS57" s="26"/>
      <c r="QT57" s="26"/>
      <c r="QU57" s="26"/>
      <c r="QV57" s="26"/>
      <c r="QW57" s="26"/>
      <c r="QX57" s="26"/>
      <c r="QY57" s="26"/>
      <c r="QZ57" s="26"/>
      <c r="RA57" s="26"/>
      <c r="RB57" s="26"/>
      <c r="RC57" s="26"/>
      <c r="RD57" s="26"/>
      <c r="RE57" s="26"/>
      <c r="RF57" s="26"/>
      <c r="RG57" s="26"/>
      <c r="RH57" s="26"/>
      <c r="RI57" s="26"/>
      <c r="RJ57" s="26"/>
      <c r="RK57" s="26"/>
      <c r="RL57" s="26"/>
      <c r="RM57" s="26"/>
      <c r="RN57" s="26"/>
      <c r="RO57" s="26"/>
      <c r="RP57" s="26"/>
      <c r="RQ57" s="26"/>
      <c r="RR57" s="26"/>
      <c r="RS57" s="26"/>
      <c r="RT57" s="26"/>
      <c r="RU57" s="26"/>
      <c r="RV57" s="26"/>
      <c r="RW57" s="26"/>
      <c r="RX57" s="26"/>
      <c r="RY57" s="26"/>
      <c r="RZ57" s="26"/>
      <c r="SA57" s="26"/>
      <c r="SB57" s="26"/>
      <c r="SC57" s="26"/>
      <c r="SD57" s="26"/>
      <c r="SE57" s="26"/>
      <c r="SF57" s="26"/>
      <c r="SG57" s="26"/>
      <c r="SH57" s="26"/>
      <c r="SI57" s="26"/>
      <c r="SJ57" s="26"/>
      <c r="SK57" s="26"/>
      <c r="SL57" s="26"/>
      <c r="SM57" s="26"/>
      <c r="SN57" s="26"/>
      <c r="SO57" s="26"/>
      <c r="SP57" s="26"/>
      <c r="SQ57" s="26"/>
      <c r="SR57" s="26"/>
      <c r="SS57" s="26"/>
      <c r="ST57" s="26"/>
      <c r="SU57" s="26"/>
      <c r="SV57" s="26"/>
      <c r="SW57" s="26"/>
      <c r="SX57" s="26"/>
      <c r="SY57" s="26"/>
      <c r="SZ57" s="26"/>
      <c r="TA57" s="26"/>
      <c r="TB57" s="26"/>
      <c r="TC57" s="26"/>
      <c r="TD57" s="26"/>
      <c r="TE57" s="26"/>
      <c r="TF57" s="26"/>
      <c r="TG57" s="26"/>
      <c r="TH57" s="26"/>
      <c r="TI57" s="26"/>
      <c r="TJ57" s="26"/>
      <c r="TK57" s="26"/>
      <c r="TL57" s="26"/>
      <c r="TM57" s="26"/>
      <c r="TN57" s="26"/>
      <c r="TO57" s="26"/>
      <c r="TP57" s="26"/>
      <c r="TQ57" s="26"/>
      <c r="TR57" s="26"/>
      <c r="TS57" s="26"/>
      <c r="TT57" s="26"/>
      <c r="TU57" s="26"/>
      <c r="TV57" s="26"/>
      <c r="TW57" s="26"/>
      <c r="TX57" s="26"/>
      <c r="TY57" s="26"/>
      <c r="TZ57" s="26"/>
      <c r="UA57" s="26"/>
      <c r="UB57" s="26"/>
      <c r="UC57" s="26"/>
      <c r="UD57" s="26"/>
      <c r="UE57" s="26"/>
      <c r="UF57" s="26"/>
      <c r="UG57" s="26"/>
      <c r="UH57" s="26"/>
      <c r="UI57" s="26"/>
      <c r="UJ57" s="26"/>
      <c r="UK57" s="26"/>
      <c r="UL57" s="26"/>
      <c r="UM57" s="26"/>
      <c r="UN57" s="26"/>
      <c r="UO57" s="26"/>
      <c r="UP57" s="26"/>
      <c r="UQ57" s="26"/>
      <c r="UR57" s="26"/>
      <c r="US57" s="26"/>
      <c r="UT57" s="26"/>
      <c r="UU57" s="26"/>
      <c r="UV57" s="26"/>
      <c r="UW57" s="26"/>
      <c r="UX57" s="26"/>
      <c r="UY57" s="26"/>
      <c r="UZ57" s="26"/>
      <c r="VA57" s="26"/>
      <c r="VB57" s="26"/>
      <c r="VC57" s="26"/>
      <c r="VD57" s="26"/>
      <c r="VE57" s="26"/>
      <c r="VF57" s="26"/>
      <c r="VG57" s="26"/>
      <c r="VH57" s="26"/>
      <c r="VI57" s="26"/>
      <c r="VJ57" s="26"/>
      <c r="VK57" s="26"/>
      <c r="VL57" s="26"/>
      <c r="VM57" s="26"/>
      <c r="VN57" s="26"/>
      <c r="VO57" s="26"/>
      <c r="VP57" s="26"/>
      <c r="VQ57" s="26"/>
      <c r="VR57" s="26"/>
      <c r="VS57" s="26"/>
      <c r="VT57" s="26"/>
      <c r="VU57" s="26"/>
      <c r="VV57" s="26"/>
      <c r="VW57" s="26"/>
      <c r="VX57" s="26"/>
      <c r="VY57" s="26"/>
      <c r="VZ57" s="26"/>
      <c r="WA57" s="26"/>
      <c r="WB57" s="26"/>
      <c r="WC57" s="26"/>
      <c r="WD57" s="26"/>
      <c r="WE57" s="26"/>
      <c r="WF57" s="26"/>
      <c r="WG57" s="26"/>
      <c r="WH57" s="26"/>
      <c r="WI57" s="26"/>
      <c r="WJ57" s="26"/>
      <c r="WK57" s="26"/>
      <c r="WL57" s="26"/>
      <c r="WM57" s="26"/>
      <c r="WN57" s="26"/>
      <c r="WO57" s="26"/>
      <c r="WP57" s="26"/>
      <c r="WQ57" s="26"/>
      <c r="WR57" s="26"/>
      <c r="WS57" s="26"/>
      <c r="WT57" s="26"/>
      <c r="WU57" s="26"/>
      <c r="WV57" s="26"/>
      <c r="WW57" s="26"/>
      <c r="WX57" s="26"/>
      <c r="WY57" s="26"/>
      <c r="WZ57" s="26"/>
      <c r="XA57" s="26"/>
      <c r="XB57" s="26"/>
      <c r="XC57" s="26"/>
      <c r="XD57" s="26"/>
      <c r="XE57" s="26"/>
      <c r="XF57" s="26"/>
      <c r="XG57" s="26"/>
      <c r="XH57" s="26"/>
      <c r="XI57" s="26"/>
      <c r="XJ57" s="26"/>
      <c r="XK57" s="26"/>
      <c r="XL57" s="26"/>
      <c r="XM57" s="26"/>
      <c r="XN57" s="26"/>
      <c r="XO57" s="26"/>
      <c r="XP57" s="26"/>
      <c r="XQ57" s="26"/>
      <c r="XR57" s="26"/>
      <c r="XS57" s="26"/>
      <c r="XT57" s="26"/>
      <c r="XU57" s="26"/>
      <c r="XV57" s="26"/>
      <c r="XW57" s="26"/>
      <c r="XX57" s="26"/>
      <c r="XY57" s="26"/>
      <c r="XZ57" s="26"/>
      <c r="YA57" s="26"/>
      <c r="YB57" s="26"/>
      <c r="YC57" s="26"/>
      <c r="YD57" s="26"/>
      <c r="YE57" s="26"/>
      <c r="YF57" s="26"/>
      <c r="YG57" s="26"/>
      <c r="YH57" s="26"/>
      <c r="YI57" s="26"/>
      <c r="YJ57" s="26"/>
      <c r="YK57" s="26"/>
      <c r="YL57" s="26"/>
      <c r="YM57" s="26"/>
      <c r="YN57" s="26"/>
      <c r="YO57" s="26"/>
      <c r="YP57" s="26"/>
      <c r="YQ57" s="26"/>
      <c r="YR57" s="26"/>
      <c r="YS57" s="26"/>
      <c r="YT57" s="26"/>
      <c r="YU57" s="26"/>
      <c r="YV57" s="26"/>
      <c r="YW57" s="26"/>
      <c r="YX57" s="26"/>
      <c r="YY57" s="26"/>
      <c r="YZ57" s="26"/>
      <c r="ZA57" s="26"/>
      <c r="ZB57" s="26"/>
      <c r="ZC57" s="26"/>
      <c r="ZD57" s="26"/>
      <c r="ZE57" s="26"/>
      <c r="ZF57" s="26"/>
      <c r="ZG57" s="26"/>
      <c r="ZH57" s="26"/>
      <c r="ZI57" s="26"/>
      <c r="ZJ57" s="26"/>
      <c r="ZK57" s="26"/>
      <c r="ZL57" s="26"/>
      <c r="ZM57" s="26"/>
      <c r="ZN57" s="26"/>
      <c r="ZO57" s="26"/>
      <c r="ZP57" s="26"/>
      <c r="ZQ57" s="26"/>
      <c r="ZR57" s="26"/>
      <c r="ZS57" s="26"/>
      <c r="ZT57" s="26"/>
      <c r="ZU57" s="26"/>
      <c r="ZV57" s="26"/>
      <c r="ZW57" s="26"/>
      <c r="ZX57" s="26"/>
      <c r="ZY57" s="26"/>
      <c r="ZZ57" s="26"/>
      <c r="AAA57" s="26"/>
      <c r="AAB57" s="26"/>
      <c r="AAC57" s="26"/>
      <c r="AAD57" s="26"/>
      <c r="AAE57" s="26"/>
      <c r="AAF57" s="26"/>
      <c r="AAG57" s="26"/>
      <c r="AAH57" s="26"/>
      <c r="AAI57" s="26"/>
      <c r="AAJ57" s="26"/>
      <c r="AAK57" s="26"/>
      <c r="AAL57" s="26"/>
      <c r="AAM57" s="26"/>
      <c r="AAN57" s="26"/>
      <c r="AAO57" s="26"/>
      <c r="AAP57" s="26"/>
      <c r="AAQ57" s="26"/>
      <c r="AAR57" s="26"/>
      <c r="AAS57" s="26"/>
      <c r="AAT57" s="26"/>
      <c r="AAU57" s="26"/>
      <c r="AAV57" s="26"/>
      <c r="AAW57" s="26"/>
      <c r="AAX57" s="26"/>
      <c r="AAY57" s="26"/>
      <c r="AAZ57" s="26"/>
      <c r="ABA57" s="26"/>
      <c r="ABB57" s="26"/>
      <c r="ABC57" s="26"/>
      <c r="ABD57" s="26"/>
      <c r="ABE57" s="26"/>
      <c r="ABF57" s="26"/>
      <c r="ABG57" s="26"/>
      <c r="ABH57" s="26"/>
      <c r="ABI57" s="26"/>
      <c r="ABJ57" s="26"/>
      <c r="ABK57" s="26"/>
      <c r="ABL57" s="26"/>
      <c r="ABM57" s="26"/>
      <c r="ABN57" s="26"/>
      <c r="ABO57" s="26"/>
      <c r="ABP57" s="26"/>
      <c r="ABQ57" s="26"/>
      <c r="ABR57" s="26"/>
      <c r="ABS57" s="26"/>
      <c r="ABT57" s="26"/>
      <c r="ABU57" s="26"/>
      <c r="ABV57" s="26"/>
      <c r="ABW57" s="26"/>
      <c r="ABX57" s="26"/>
      <c r="ABY57" s="26"/>
      <c r="ABZ57" s="26"/>
      <c r="ACA57" s="26"/>
      <c r="ACB57" s="26"/>
      <c r="ACC57" s="26"/>
      <c r="ACD57" s="26"/>
      <c r="ACE57" s="26"/>
      <c r="ACF57" s="26"/>
      <c r="ACG57" s="26"/>
      <c r="ACH57" s="26"/>
      <c r="ACI57" s="26"/>
      <c r="ACJ57" s="26"/>
      <c r="ACK57" s="26"/>
      <c r="ACL57" s="26"/>
      <c r="ACM57" s="26"/>
      <c r="ACN57" s="26"/>
      <c r="ACO57" s="26"/>
      <c r="ACP57" s="26"/>
      <c r="ACQ57" s="26"/>
      <c r="ACR57" s="26"/>
      <c r="ACS57" s="26"/>
      <c r="ACT57" s="26"/>
      <c r="ACU57" s="26"/>
      <c r="ACV57" s="26"/>
      <c r="ACW57" s="26"/>
      <c r="ACX57" s="26"/>
      <c r="ACY57" s="26"/>
      <c r="ACZ57" s="26"/>
      <c r="ADA57" s="26"/>
      <c r="ADB57" s="26"/>
      <c r="ADC57" s="26"/>
      <c r="ADD57" s="26"/>
      <c r="ADE57" s="26"/>
      <c r="ADF57" s="26"/>
      <c r="ADG57" s="26"/>
      <c r="ADH57" s="26"/>
      <c r="ADI57" s="26"/>
      <c r="ADJ57" s="26"/>
      <c r="ADK57" s="26"/>
      <c r="ADL57" s="26"/>
      <c r="ADM57" s="26"/>
      <c r="ADN57" s="26"/>
      <c r="ADO57" s="26"/>
      <c r="ADP57" s="26"/>
      <c r="ADQ57" s="26"/>
      <c r="ADR57" s="26"/>
      <c r="ADS57" s="26"/>
      <c r="ADT57" s="26"/>
      <c r="ADU57" s="26"/>
      <c r="ADV57" s="26"/>
      <c r="ADW57" s="26"/>
      <c r="ADX57" s="26"/>
      <c r="ADY57" s="26"/>
      <c r="ADZ57" s="26"/>
      <c r="AEA57" s="26"/>
      <c r="AEB57" s="26"/>
      <c r="AEC57" s="26"/>
      <c r="AED57" s="26"/>
      <c r="AEE57" s="26"/>
      <c r="AEF57" s="26"/>
      <c r="AEG57" s="26"/>
      <c r="AEH57" s="26"/>
      <c r="AEI57" s="26"/>
      <c r="AEJ57" s="26"/>
      <c r="AEK57" s="26"/>
      <c r="AEL57" s="26"/>
      <c r="AEM57" s="26"/>
      <c r="AEN57" s="26"/>
      <c r="AEO57" s="26"/>
      <c r="AEP57" s="26"/>
      <c r="AEQ57" s="26"/>
      <c r="AER57" s="26"/>
      <c r="AES57" s="26"/>
      <c r="AET57" s="26"/>
      <c r="AEU57" s="26"/>
      <c r="AEV57" s="26"/>
      <c r="AEW57" s="26"/>
      <c r="AEX57" s="26"/>
      <c r="AEY57" s="26"/>
      <c r="AEZ57" s="26"/>
      <c r="AFA57" s="26"/>
      <c r="AFB57" s="26"/>
      <c r="AFC57" s="26"/>
      <c r="AFD57" s="26"/>
      <c r="AFE57" s="26"/>
      <c r="AFF57" s="26"/>
      <c r="AFG57" s="26"/>
      <c r="AFH57" s="26"/>
      <c r="AFI57" s="26"/>
      <c r="AFJ57" s="26"/>
      <c r="AFK57" s="26"/>
      <c r="AFL57" s="26"/>
      <c r="AFM57" s="26"/>
      <c r="AFN57" s="26"/>
      <c r="AFO57" s="26"/>
      <c r="AFP57" s="26"/>
      <c r="AFQ57" s="26"/>
      <c r="AFR57" s="26"/>
      <c r="AFS57" s="26"/>
      <c r="AFT57" s="26"/>
      <c r="AFU57" s="26"/>
      <c r="AFV57" s="26"/>
      <c r="AFW57" s="26"/>
      <c r="AFX57" s="26"/>
      <c r="AFY57" s="26"/>
      <c r="AFZ57" s="26"/>
      <c r="AGA57" s="26"/>
      <c r="AGB57" s="26"/>
      <c r="AGC57" s="26"/>
      <c r="AGD57" s="26"/>
      <c r="AGE57" s="26"/>
      <c r="AGF57" s="26"/>
      <c r="AGG57" s="26"/>
      <c r="AGH57" s="26"/>
      <c r="AGI57" s="26"/>
      <c r="AGJ57" s="26"/>
      <c r="AGK57" s="26"/>
      <c r="AGL57" s="26"/>
      <c r="AGM57" s="26"/>
      <c r="AGN57" s="26"/>
      <c r="AGO57" s="26"/>
      <c r="AGP57" s="26"/>
      <c r="AGQ57" s="26"/>
      <c r="AGR57" s="26"/>
      <c r="AGS57" s="26"/>
      <c r="AGT57" s="26"/>
      <c r="AGU57" s="26"/>
      <c r="AGV57" s="26"/>
      <c r="AGW57" s="26"/>
      <c r="AGX57" s="26"/>
      <c r="AGY57" s="26"/>
      <c r="AGZ57" s="26"/>
      <c r="AHA57" s="26"/>
      <c r="AHB57" s="26"/>
      <c r="AHC57" s="26"/>
      <c r="AHD57" s="26"/>
      <c r="AHE57" s="26"/>
      <c r="AHF57" s="26"/>
      <c r="AHG57" s="26"/>
      <c r="AHH57" s="26"/>
      <c r="AHI57" s="26"/>
      <c r="AHJ57" s="26"/>
      <c r="AHK57" s="26"/>
      <c r="AHL57" s="26"/>
      <c r="AHM57" s="26"/>
      <c r="AHN57" s="26"/>
      <c r="AHO57" s="26"/>
      <c r="AHP57" s="26"/>
      <c r="AHQ57" s="26"/>
      <c r="AHR57" s="26"/>
      <c r="AHS57" s="26"/>
      <c r="AHT57" s="26"/>
      <c r="AHU57" s="26"/>
      <c r="AHV57" s="26"/>
      <c r="AHW57" s="26"/>
      <c r="AHX57" s="26"/>
      <c r="AHY57" s="26"/>
      <c r="AHZ57" s="26"/>
      <c r="AIA57" s="26"/>
      <c r="AIB57" s="26"/>
      <c r="AIC57" s="26"/>
      <c r="AID57" s="26"/>
      <c r="AIE57" s="26"/>
      <c r="AIF57" s="26"/>
      <c r="AIG57" s="26"/>
      <c r="AIH57" s="26"/>
      <c r="AII57" s="26"/>
      <c r="AIJ57" s="26"/>
      <c r="AIK57" s="26"/>
      <c r="AIL57" s="26"/>
      <c r="AIM57" s="26"/>
      <c r="AIN57" s="26"/>
      <c r="AIO57" s="26"/>
      <c r="AIP57" s="26"/>
      <c r="AIQ57" s="26"/>
      <c r="AIR57" s="26"/>
      <c r="AIS57" s="26"/>
      <c r="AIT57" s="26"/>
      <c r="AIU57" s="26"/>
      <c r="AIV57" s="26"/>
      <c r="AIW57" s="26"/>
      <c r="AIX57" s="26"/>
      <c r="AIY57" s="26"/>
      <c r="AIZ57" s="26"/>
      <c r="AJA57" s="26"/>
      <c r="AJB57" s="26"/>
      <c r="AJC57" s="26"/>
      <c r="AJD57" s="26"/>
      <c r="AJE57" s="26"/>
      <c r="AJF57" s="26"/>
      <c r="AJG57" s="26"/>
      <c r="AJH57" s="26"/>
      <c r="AJI57" s="26"/>
      <c r="AJJ57" s="26"/>
      <c r="AJK57" s="26"/>
      <c r="AJL57" s="26"/>
      <c r="AJM57" s="26"/>
      <c r="AJN57" s="26"/>
      <c r="AJO57" s="26"/>
      <c r="AJP57" s="26"/>
      <c r="AJQ57" s="26"/>
      <c r="AJR57" s="26"/>
      <c r="AJS57" s="26"/>
      <c r="AJT57" s="26"/>
      <c r="AJU57" s="26"/>
      <c r="AJV57" s="26"/>
      <c r="AJW57" s="26"/>
      <c r="AJX57" s="26"/>
      <c r="AJY57" s="26"/>
      <c r="AJZ57" s="26"/>
      <c r="AKA57" s="26"/>
      <c r="AKB57" s="26"/>
      <c r="AKC57" s="26"/>
      <c r="AKD57" s="26"/>
      <c r="AKE57" s="26"/>
      <c r="AKF57" s="26"/>
      <c r="AKG57" s="26"/>
      <c r="AKH57" s="26"/>
      <c r="AKI57" s="26"/>
      <c r="AKJ57" s="26"/>
      <c r="AKK57" s="26"/>
      <c r="AKL57" s="26"/>
      <c r="AKM57" s="26"/>
      <c r="AKN57" s="26"/>
      <c r="AKO57" s="26"/>
      <c r="AKP57" s="26"/>
      <c r="AKQ57" s="26"/>
      <c r="AKR57" s="26"/>
      <c r="AKS57" s="26"/>
      <c r="AKT57" s="26"/>
      <c r="AKU57" s="26"/>
      <c r="AKV57" s="26"/>
      <c r="AKW57" s="26"/>
      <c r="AKX57" s="26"/>
      <c r="AKY57" s="26"/>
      <c r="AKZ57" s="26"/>
      <c r="ALA57" s="26"/>
      <c r="ALB57" s="26"/>
      <c r="ALC57" s="26"/>
      <c r="ALD57" s="26"/>
      <c r="ALE57" s="26"/>
      <c r="ALF57" s="26"/>
      <c r="ALG57" s="26"/>
      <c r="ALH57" s="26"/>
      <c r="ALI57" s="26"/>
      <c r="ALJ57" s="26"/>
      <c r="ALK57" s="26"/>
      <c r="ALL57" s="26"/>
      <c r="ALM57" s="26"/>
      <c r="ALN57" s="26"/>
      <c r="ALO57" s="26"/>
      <c r="ALP57" s="26"/>
      <c r="ALQ57" s="26"/>
      <c r="ALR57" s="26"/>
      <c r="ALS57" s="26"/>
      <c r="ALT57" s="26"/>
      <c r="ALU57" s="26"/>
      <c r="ALV57" s="26"/>
      <c r="ALW57" s="26"/>
      <c r="ALX57" s="26"/>
      <c r="ALY57" s="26"/>
      <c r="ALZ57" s="26"/>
      <c r="AMA57" s="26"/>
      <c r="AMB57" s="26"/>
      <c r="AMC57" s="26"/>
      <c r="AMD57" s="26"/>
      <c r="AME57" s="26"/>
      <c r="AMF57" s="26"/>
      <c r="AMG57" s="26"/>
      <c r="AMH57" s="26"/>
      <c r="AMI57" s="26"/>
      <c r="AMJ57" s="26"/>
    </row>
    <row r="58" s="26" customFormat="true" ht="16.15" hidden="false" customHeight="false" outlineLevel="0" collapsed="false">
      <c r="A58" s="36"/>
      <c r="B58" s="37"/>
      <c r="C58" s="38"/>
      <c r="D58" s="39" t="s">
        <v>32</v>
      </c>
      <c r="E58" s="40"/>
      <c r="F58" s="41" t="n">
        <f aca="false">SUM(F57)</f>
        <v>200</v>
      </c>
      <c r="G58" s="41" t="n">
        <f aca="false">SUM(G57)</f>
        <v>0</v>
      </c>
      <c r="H58" s="41" t="n">
        <f aca="false">SUM(H57)</f>
        <v>0</v>
      </c>
      <c r="I58" s="41" t="n">
        <f aca="false">SUM(I57)</f>
        <v>22</v>
      </c>
      <c r="J58" s="41" t="n">
        <f aca="false">SUM(J57)</f>
        <v>140</v>
      </c>
      <c r="K58" s="42"/>
      <c r="L58" s="43" t="n">
        <f aca="false">SUM(L54)</f>
        <v>0</v>
      </c>
    </row>
    <row r="59" s="26" customFormat="true" ht="16.15" hidden="false" customHeight="false" outlineLevel="0" collapsed="false">
      <c r="A59" s="44" t="n">
        <f aca="false">A54</f>
        <v>1</v>
      </c>
      <c r="B59" s="45" t="n">
        <f aca="false">B54</f>
        <v>4</v>
      </c>
      <c r="C59" s="46" t="s">
        <v>33</v>
      </c>
      <c r="D59" s="32"/>
      <c r="E59" s="47"/>
      <c r="F59" s="33"/>
      <c r="G59" s="33"/>
      <c r="H59" s="33"/>
      <c r="I59" s="33"/>
      <c r="J59" s="33"/>
      <c r="K59" s="28"/>
      <c r="L59" s="33"/>
    </row>
    <row r="60" s="26" customFormat="true" ht="16.15" hidden="false" customHeight="false" outlineLevel="0" collapsed="false">
      <c r="A60" s="53"/>
      <c r="B60" s="51"/>
      <c r="C60" s="74"/>
      <c r="D60" s="32" t="s">
        <v>34</v>
      </c>
      <c r="E60" s="22" t="s">
        <v>61</v>
      </c>
      <c r="F60" s="27" t="n">
        <v>200</v>
      </c>
      <c r="G60" s="27" t="n">
        <v>3</v>
      </c>
      <c r="H60" s="27" t="n">
        <v>3</v>
      </c>
      <c r="I60" s="27" t="n">
        <v>10</v>
      </c>
      <c r="J60" s="27" t="n">
        <v>65</v>
      </c>
      <c r="K60" s="28" t="n">
        <v>35</v>
      </c>
      <c r="L60" s="33"/>
    </row>
    <row r="61" s="26" customFormat="true" ht="16.15" hidden="false" customHeight="false" outlineLevel="0" collapsed="false">
      <c r="A61" s="53"/>
      <c r="B61" s="51"/>
      <c r="C61" s="74"/>
      <c r="D61" s="32" t="s">
        <v>36</v>
      </c>
      <c r="E61" s="47" t="s">
        <v>62</v>
      </c>
      <c r="F61" s="33" t="n">
        <v>100</v>
      </c>
      <c r="G61" s="33" t="n">
        <v>16</v>
      </c>
      <c r="H61" s="33" t="n">
        <v>15</v>
      </c>
      <c r="I61" s="33" t="n">
        <v>2</v>
      </c>
      <c r="J61" s="27" t="n">
        <v>224</v>
      </c>
      <c r="K61" s="28" t="n">
        <v>39</v>
      </c>
      <c r="L61" s="33"/>
    </row>
    <row r="62" s="26" customFormat="true" ht="16.15" hidden="false" customHeight="false" outlineLevel="0" collapsed="false">
      <c r="A62" s="53"/>
      <c r="B62" s="51"/>
      <c r="C62" s="31"/>
      <c r="D62" s="32" t="s">
        <v>38</v>
      </c>
      <c r="E62" s="22" t="s">
        <v>27</v>
      </c>
      <c r="F62" s="27" t="n">
        <v>150</v>
      </c>
      <c r="G62" s="27" t="n">
        <v>15</v>
      </c>
      <c r="H62" s="27" t="n">
        <v>2</v>
      </c>
      <c r="I62" s="27" t="n">
        <v>71</v>
      </c>
      <c r="J62" s="27" t="n">
        <v>307</v>
      </c>
      <c r="K62" s="28"/>
      <c r="L62" s="33"/>
    </row>
    <row r="63" s="26" customFormat="true" ht="16.15" hidden="false" customHeight="false" outlineLevel="0" collapsed="false">
      <c r="A63" s="53"/>
      <c r="B63" s="51"/>
      <c r="C63" s="31"/>
      <c r="D63" s="32" t="s">
        <v>30</v>
      </c>
      <c r="E63" s="34" t="s">
        <v>57</v>
      </c>
      <c r="F63" s="35" t="n">
        <v>200</v>
      </c>
      <c r="G63" s="35" t="n">
        <v>0</v>
      </c>
      <c r="H63" s="35" t="n">
        <v>0</v>
      </c>
      <c r="I63" s="35" t="n">
        <v>15</v>
      </c>
      <c r="J63" s="35" t="n">
        <v>60</v>
      </c>
      <c r="K63" s="28" t="n">
        <v>43</v>
      </c>
      <c r="L63" s="33"/>
    </row>
    <row r="64" s="26" customFormat="true" ht="16.15" hidden="false" customHeight="false" outlineLevel="0" collapsed="false">
      <c r="A64" s="53"/>
      <c r="B64" s="51"/>
      <c r="C64" s="31"/>
      <c r="D64" s="32" t="s">
        <v>41</v>
      </c>
      <c r="E64" s="22" t="s">
        <v>42</v>
      </c>
      <c r="F64" s="27" t="n">
        <v>60</v>
      </c>
      <c r="G64" s="27" t="n">
        <v>4</v>
      </c>
      <c r="H64" s="27" t="n">
        <v>0</v>
      </c>
      <c r="I64" s="27" t="n">
        <v>28</v>
      </c>
      <c r="J64" s="27" t="n">
        <v>120</v>
      </c>
      <c r="K64" s="28"/>
      <c r="L64" s="33"/>
    </row>
    <row r="65" s="26" customFormat="true" ht="16.15" hidden="false" customHeight="false" outlineLevel="0" collapsed="false">
      <c r="A65" s="53"/>
      <c r="B65" s="51"/>
      <c r="C65" s="31"/>
      <c r="D65" s="55" t="s">
        <v>51</v>
      </c>
      <c r="E65" s="47" t="s">
        <v>63</v>
      </c>
      <c r="F65" s="33" t="n">
        <v>60</v>
      </c>
      <c r="G65" s="35" t="n">
        <v>1</v>
      </c>
      <c r="H65" s="35" t="n">
        <v>0</v>
      </c>
      <c r="I65" s="35" t="n">
        <v>3</v>
      </c>
      <c r="J65" s="35" t="n">
        <v>14</v>
      </c>
      <c r="K65" s="28"/>
      <c r="L65" s="33"/>
    </row>
    <row r="66" s="26" customFormat="true" ht="16.15" hidden="false" customHeight="false" outlineLevel="0" collapsed="false">
      <c r="A66" s="53"/>
      <c r="B66" s="51"/>
      <c r="C66" s="31"/>
      <c r="D66" s="55" t="s">
        <v>43</v>
      </c>
      <c r="E66" s="47" t="s">
        <v>44</v>
      </c>
      <c r="F66" s="33" t="n">
        <v>150</v>
      </c>
      <c r="G66" s="33" t="n">
        <v>1</v>
      </c>
      <c r="H66" s="33" t="n">
        <v>1</v>
      </c>
      <c r="I66" s="33" t="n">
        <v>17</v>
      </c>
      <c r="J66" s="35" t="n">
        <v>75</v>
      </c>
      <c r="K66" s="28"/>
      <c r="L66" s="33"/>
    </row>
    <row r="67" s="26" customFormat="true" ht="16.15" hidden="false" customHeight="false" outlineLevel="0" collapsed="false">
      <c r="A67" s="36"/>
      <c r="B67" s="37"/>
      <c r="C67" s="56"/>
      <c r="D67" s="39" t="s">
        <v>32</v>
      </c>
      <c r="E67" s="40"/>
      <c r="F67" s="43" t="n">
        <f aca="false">SUM(F59:F66)</f>
        <v>920</v>
      </c>
      <c r="G67" s="43" t="n">
        <f aca="false">SUM(G59:G66)</f>
        <v>40</v>
      </c>
      <c r="H67" s="43" t="n">
        <f aca="false">SUM(H59:H66)</f>
        <v>21</v>
      </c>
      <c r="I67" s="43" t="n">
        <f aca="false">SUM(I59:I66)</f>
        <v>146</v>
      </c>
      <c r="J67" s="43" t="n">
        <f aca="false">SUM(J59:J66)</f>
        <v>865</v>
      </c>
      <c r="K67" s="42"/>
      <c r="L67" s="43" t="n">
        <f aca="false">SUM(L59:L66)</f>
        <v>0</v>
      </c>
    </row>
    <row r="68" s="26" customFormat="true" ht="15.75" hidden="false" customHeight="true" outlineLevel="0" collapsed="false">
      <c r="A68" s="57" t="n">
        <f aca="false">A54</f>
        <v>1</v>
      </c>
      <c r="B68" s="58" t="n">
        <f aca="false">B54</f>
        <v>4</v>
      </c>
      <c r="C68" s="59" t="s">
        <v>45</v>
      </c>
      <c r="D68" s="59"/>
      <c r="E68" s="60"/>
      <c r="F68" s="61" t="n">
        <f aca="false">F58+F67</f>
        <v>1120</v>
      </c>
      <c r="G68" s="61" t="n">
        <f aca="false">G58+G67</f>
        <v>40</v>
      </c>
      <c r="H68" s="61" t="n">
        <f aca="false">H58+H67</f>
        <v>21</v>
      </c>
      <c r="I68" s="61" t="n">
        <f aca="false">I58+I67</f>
        <v>168</v>
      </c>
      <c r="J68" s="61" t="n">
        <f aca="false">J58+J67</f>
        <v>1005</v>
      </c>
      <c r="K68" s="61"/>
      <c r="L68" s="61" t="n">
        <f aca="false">L58+L67</f>
        <v>0</v>
      </c>
    </row>
    <row r="69" customFormat="false" ht="170.85" hidden="false" customHeight="true" outlineLevel="0" collapsed="false">
      <c r="A69" s="66"/>
      <c r="B69" s="66"/>
    </row>
    <row r="70" customFormat="false" ht="19.4" hidden="false" customHeight="false" outlineLevel="0" collapsed="false">
      <c r="A70" s="14" t="s">
        <v>14</v>
      </c>
      <c r="B70" s="15" t="s">
        <v>15</v>
      </c>
      <c r="C70" s="16" t="s">
        <v>16</v>
      </c>
      <c r="D70" s="16" t="s">
        <v>17</v>
      </c>
      <c r="E70" s="16" t="s">
        <v>18</v>
      </c>
      <c r="F70" s="16" t="s">
        <v>19</v>
      </c>
      <c r="G70" s="16" t="s">
        <v>20</v>
      </c>
      <c r="H70" s="16" t="s">
        <v>21</v>
      </c>
      <c r="I70" s="16" t="s">
        <v>22</v>
      </c>
      <c r="J70" s="16" t="s">
        <v>23</v>
      </c>
      <c r="K70" s="17" t="s">
        <v>24</v>
      </c>
      <c r="L70" s="16" t="s">
        <v>25</v>
      </c>
    </row>
    <row r="71" s="26" customFormat="true" ht="16.15" hidden="false" customHeight="false" outlineLevel="0" collapsed="false">
      <c r="A71" s="18" t="n">
        <v>1</v>
      </c>
      <c r="B71" s="19" t="n">
        <v>5</v>
      </c>
      <c r="C71" s="20" t="s">
        <v>26</v>
      </c>
      <c r="D71" s="21"/>
      <c r="E71" s="22"/>
      <c r="F71" s="27"/>
      <c r="G71" s="27"/>
      <c r="H71" s="27"/>
      <c r="I71" s="27"/>
      <c r="J71" s="27"/>
      <c r="K71" s="24"/>
      <c r="L71" s="25"/>
    </row>
    <row r="72" customFormat="false" ht="16.15" hidden="false" customHeight="false" outlineLevel="0" collapsed="false">
      <c r="A72" s="29"/>
      <c r="B72" s="30"/>
      <c r="C72" s="31"/>
      <c r="D72" s="32"/>
      <c r="E72" s="22" t="s">
        <v>64</v>
      </c>
      <c r="F72" s="27" t="n">
        <v>40</v>
      </c>
      <c r="G72" s="27" t="n">
        <v>4</v>
      </c>
      <c r="H72" s="27" t="n">
        <v>5</v>
      </c>
      <c r="I72" s="27" t="n">
        <v>1</v>
      </c>
      <c r="J72" s="27" t="n">
        <v>65</v>
      </c>
      <c r="K72" s="28" t="n">
        <v>20</v>
      </c>
      <c r="L72" s="33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6"/>
      <c r="DX72" s="26"/>
      <c r="DY72" s="26"/>
      <c r="DZ72" s="26"/>
      <c r="EA72" s="26"/>
      <c r="EB72" s="26"/>
      <c r="EC72" s="26"/>
      <c r="ED72" s="26"/>
      <c r="EE72" s="26"/>
      <c r="EF72" s="26"/>
      <c r="EG72" s="26"/>
      <c r="EH72" s="26"/>
      <c r="EI72" s="26"/>
      <c r="EJ72" s="26"/>
      <c r="EK72" s="26"/>
      <c r="EL72" s="26"/>
      <c r="EM72" s="26"/>
      <c r="EN72" s="26"/>
      <c r="EO72" s="26"/>
      <c r="EP72" s="26"/>
      <c r="EQ72" s="26"/>
      <c r="ER72" s="26"/>
      <c r="ES72" s="26"/>
      <c r="ET72" s="26"/>
      <c r="EU72" s="26"/>
      <c r="EV72" s="26"/>
      <c r="EW72" s="26"/>
      <c r="EX72" s="26"/>
      <c r="EY72" s="26"/>
      <c r="EZ72" s="26"/>
      <c r="FA72" s="26"/>
      <c r="FB72" s="26"/>
      <c r="FC72" s="26"/>
      <c r="FD72" s="26"/>
      <c r="FE72" s="26"/>
      <c r="FF72" s="26"/>
      <c r="FG72" s="26"/>
      <c r="FH72" s="26"/>
      <c r="FI72" s="26"/>
      <c r="FJ72" s="26"/>
      <c r="FK72" s="26"/>
      <c r="FL72" s="26"/>
      <c r="FM72" s="26"/>
      <c r="FN72" s="26"/>
      <c r="FO72" s="26"/>
      <c r="FP72" s="26"/>
      <c r="FQ72" s="26"/>
      <c r="FR72" s="26"/>
      <c r="FS72" s="26"/>
      <c r="FT72" s="26"/>
      <c r="FU72" s="26"/>
      <c r="FV72" s="26"/>
      <c r="FW72" s="26"/>
      <c r="FX72" s="26"/>
      <c r="FY72" s="26"/>
      <c r="FZ72" s="26"/>
      <c r="GA72" s="26"/>
      <c r="GB72" s="26"/>
      <c r="GC72" s="26"/>
      <c r="GD72" s="26"/>
      <c r="GE72" s="26"/>
      <c r="GF72" s="26"/>
      <c r="GG72" s="26"/>
      <c r="GH72" s="26"/>
      <c r="GI72" s="26"/>
      <c r="GJ72" s="26"/>
      <c r="GK72" s="26"/>
      <c r="GL72" s="26"/>
      <c r="GM72" s="26"/>
      <c r="GN72" s="26"/>
      <c r="GO72" s="26"/>
      <c r="GP72" s="26"/>
      <c r="GQ72" s="26"/>
      <c r="GR72" s="26"/>
      <c r="GS72" s="26"/>
      <c r="GT72" s="26"/>
      <c r="GU72" s="26"/>
      <c r="GV72" s="26"/>
      <c r="GW72" s="26"/>
      <c r="GX72" s="26"/>
      <c r="GY72" s="26"/>
      <c r="GZ72" s="26"/>
      <c r="HA72" s="26"/>
      <c r="HB72" s="26"/>
      <c r="HC72" s="26"/>
      <c r="HD72" s="26"/>
      <c r="HE72" s="26"/>
      <c r="HF72" s="26"/>
      <c r="HG72" s="26"/>
      <c r="HH72" s="26"/>
      <c r="HI72" s="26"/>
      <c r="HJ72" s="26"/>
      <c r="HK72" s="26"/>
      <c r="HL72" s="26"/>
      <c r="HM72" s="26"/>
      <c r="HN72" s="26"/>
      <c r="HO72" s="26"/>
      <c r="HP72" s="26"/>
      <c r="HQ72" s="26"/>
      <c r="HR72" s="26"/>
      <c r="HS72" s="26"/>
      <c r="HT72" s="26"/>
      <c r="HU72" s="26"/>
      <c r="HV72" s="26"/>
      <c r="HW72" s="26"/>
      <c r="HX72" s="26"/>
      <c r="HY72" s="26"/>
      <c r="HZ72" s="26"/>
      <c r="IA72" s="26"/>
      <c r="IB72" s="26"/>
      <c r="IC72" s="26"/>
      <c r="ID72" s="26"/>
      <c r="IE72" s="26"/>
      <c r="IF72" s="26"/>
      <c r="IG72" s="26"/>
      <c r="IH72" s="26"/>
      <c r="II72" s="26"/>
      <c r="IJ72" s="26"/>
      <c r="IK72" s="26"/>
      <c r="IL72" s="26"/>
      <c r="IM72" s="26"/>
      <c r="IN72" s="26"/>
      <c r="IO72" s="26"/>
      <c r="IP72" s="26"/>
      <c r="IQ72" s="26"/>
      <c r="IR72" s="26"/>
      <c r="IS72" s="26"/>
      <c r="IT72" s="26"/>
      <c r="IU72" s="26"/>
      <c r="IV72" s="26"/>
      <c r="IW72" s="26"/>
      <c r="IX72" s="26"/>
      <c r="IY72" s="26"/>
      <c r="IZ72" s="26"/>
      <c r="JA72" s="26"/>
      <c r="JB72" s="26"/>
      <c r="JC72" s="26"/>
      <c r="JD72" s="26"/>
      <c r="JE72" s="26"/>
      <c r="JF72" s="26"/>
      <c r="JG72" s="26"/>
      <c r="JH72" s="26"/>
      <c r="JI72" s="26"/>
      <c r="JJ72" s="26"/>
      <c r="JK72" s="26"/>
      <c r="JL72" s="26"/>
      <c r="JM72" s="26"/>
      <c r="JN72" s="26"/>
      <c r="JO72" s="26"/>
      <c r="JP72" s="26"/>
      <c r="JQ72" s="26"/>
      <c r="JR72" s="26"/>
      <c r="JS72" s="26"/>
      <c r="JT72" s="26"/>
      <c r="JU72" s="26"/>
      <c r="JV72" s="26"/>
      <c r="JW72" s="26"/>
      <c r="JX72" s="26"/>
      <c r="JY72" s="26"/>
      <c r="JZ72" s="26"/>
      <c r="KA72" s="26"/>
      <c r="KB72" s="26"/>
      <c r="KC72" s="26"/>
      <c r="KD72" s="26"/>
      <c r="KE72" s="26"/>
      <c r="KF72" s="26"/>
      <c r="KG72" s="26"/>
      <c r="KH72" s="26"/>
      <c r="KI72" s="26"/>
      <c r="KJ72" s="26"/>
      <c r="KK72" s="26"/>
      <c r="KL72" s="26"/>
      <c r="KM72" s="26"/>
      <c r="KN72" s="26"/>
      <c r="KO72" s="26"/>
      <c r="KP72" s="26"/>
      <c r="KQ72" s="26"/>
      <c r="KR72" s="26"/>
      <c r="KS72" s="26"/>
      <c r="KT72" s="26"/>
      <c r="KU72" s="26"/>
      <c r="KV72" s="26"/>
      <c r="KW72" s="26"/>
      <c r="KX72" s="26"/>
      <c r="KY72" s="26"/>
      <c r="KZ72" s="26"/>
      <c r="LA72" s="26"/>
      <c r="LB72" s="26"/>
      <c r="LC72" s="26"/>
      <c r="LD72" s="26"/>
      <c r="LE72" s="26"/>
      <c r="LF72" s="26"/>
      <c r="LG72" s="26"/>
      <c r="LH72" s="26"/>
      <c r="LI72" s="26"/>
      <c r="LJ72" s="26"/>
      <c r="LK72" s="26"/>
      <c r="LL72" s="26"/>
      <c r="LM72" s="26"/>
      <c r="LN72" s="26"/>
      <c r="LO72" s="26"/>
      <c r="LP72" s="26"/>
      <c r="LQ72" s="26"/>
      <c r="LR72" s="26"/>
      <c r="LS72" s="26"/>
      <c r="LT72" s="26"/>
      <c r="LU72" s="26"/>
      <c r="LV72" s="26"/>
      <c r="LW72" s="26"/>
      <c r="LX72" s="26"/>
      <c r="LY72" s="26"/>
      <c r="LZ72" s="26"/>
      <c r="MA72" s="26"/>
      <c r="MB72" s="26"/>
      <c r="MC72" s="26"/>
      <c r="MD72" s="26"/>
      <c r="ME72" s="26"/>
      <c r="MF72" s="26"/>
      <c r="MG72" s="26"/>
      <c r="MH72" s="26"/>
      <c r="MI72" s="26"/>
      <c r="MJ72" s="26"/>
      <c r="MK72" s="26"/>
      <c r="ML72" s="26"/>
      <c r="MM72" s="26"/>
      <c r="MN72" s="26"/>
      <c r="MO72" s="26"/>
      <c r="MP72" s="26"/>
      <c r="MQ72" s="26"/>
      <c r="MR72" s="26"/>
      <c r="MS72" s="26"/>
      <c r="MT72" s="26"/>
      <c r="MU72" s="26"/>
      <c r="MV72" s="26"/>
      <c r="MW72" s="26"/>
      <c r="MX72" s="26"/>
      <c r="MY72" s="26"/>
      <c r="MZ72" s="26"/>
      <c r="NA72" s="26"/>
      <c r="NB72" s="26"/>
      <c r="NC72" s="26"/>
      <c r="ND72" s="26"/>
      <c r="NE72" s="26"/>
      <c r="NF72" s="26"/>
      <c r="NG72" s="26"/>
      <c r="NH72" s="26"/>
      <c r="NI72" s="26"/>
      <c r="NJ72" s="26"/>
      <c r="NK72" s="26"/>
      <c r="NL72" s="26"/>
      <c r="NM72" s="26"/>
      <c r="NN72" s="26"/>
      <c r="NO72" s="26"/>
      <c r="NP72" s="26"/>
      <c r="NQ72" s="26"/>
      <c r="NR72" s="26"/>
      <c r="NS72" s="26"/>
      <c r="NT72" s="26"/>
      <c r="NU72" s="26"/>
      <c r="NV72" s="26"/>
      <c r="NW72" s="26"/>
      <c r="NX72" s="26"/>
      <c r="NY72" s="26"/>
      <c r="NZ72" s="26"/>
      <c r="OA72" s="26"/>
      <c r="OB72" s="26"/>
      <c r="OC72" s="26"/>
      <c r="OD72" s="26"/>
      <c r="OE72" s="26"/>
      <c r="OF72" s="26"/>
      <c r="OG72" s="26"/>
      <c r="OH72" s="26"/>
      <c r="OI72" s="26"/>
      <c r="OJ72" s="26"/>
      <c r="OK72" s="26"/>
      <c r="OL72" s="26"/>
      <c r="OM72" s="26"/>
      <c r="ON72" s="26"/>
      <c r="OO72" s="26"/>
      <c r="OP72" s="26"/>
      <c r="OQ72" s="26"/>
      <c r="OR72" s="26"/>
      <c r="OS72" s="26"/>
      <c r="OT72" s="26"/>
      <c r="OU72" s="26"/>
      <c r="OV72" s="26"/>
      <c r="OW72" s="26"/>
      <c r="OX72" s="26"/>
      <c r="OY72" s="26"/>
      <c r="OZ72" s="26"/>
      <c r="PA72" s="26"/>
      <c r="PB72" s="26"/>
      <c r="PC72" s="26"/>
      <c r="PD72" s="26"/>
      <c r="PE72" s="26"/>
      <c r="PF72" s="26"/>
      <c r="PG72" s="26"/>
      <c r="PH72" s="26"/>
      <c r="PI72" s="26"/>
      <c r="PJ72" s="26"/>
      <c r="PK72" s="26"/>
      <c r="PL72" s="26"/>
      <c r="PM72" s="26"/>
      <c r="PN72" s="26"/>
      <c r="PO72" s="26"/>
      <c r="PP72" s="26"/>
      <c r="PQ72" s="26"/>
      <c r="PR72" s="26"/>
      <c r="PS72" s="26"/>
      <c r="PT72" s="26"/>
      <c r="PU72" s="26"/>
      <c r="PV72" s="26"/>
      <c r="PW72" s="26"/>
      <c r="PX72" s="26"/>
      <c r="PY72" s="26"/>
      <c r="PZ72" s="26"/>
      <c r="QA72" s="26"/>
      <c r="QB72" s="26"/>
      <c r="QC72" s="26"/>
      <c r="QD72" s="26"/>
      <c r="QE72" s="26"/>
      <c r="QF72" s="26"/>
      <c r="QG72" s="26"/>
      <c r="QH72" s="26"/>
      <c r="QI72" s="26"/>
      <c r="QJ72" s="26"/>
      <c r="QK72" s="26"/>
      <c r="QL72" s="26"/>
      <c r="QM72" s="26"/>
      <c r="QN72" s="26"/>
      <c r="QO72" s="26"/>
      <c r="QP72" s="26"/>
      <c r="QQ72" s="26"/>
      <c r="QR72" s="26"/>
      <c r="QS72" s="26"/>
      <c r="QT72" s="26"/>
      <c r="QU72" s="26"/>
      <c r="QV72" s="26"/>
      <c r="QW72" s="26"/>
      <c r="QX72" s="26"/>
      <c r="QY72" s="26"/>
      <c r="QZ72" s="26"/>
      <c r="RA72" s="26"/>
      <c r="RB72" s="26"/>
      <c r="RC72" s="26"/>
      <c r="RD72" s="26"/>
      <c r="RE72" s="26"/>
      <c r="RF72" s="26"/>
      <c r="RG72" s="26"/>
      <c r="RH72" s="26"/>
      <c r="RI72" s="26"/>
      <c r="RJ72" s="26"/>
      <c r="RK72" s="26"/>
      <c r="RL72" s="26"/>
      <c r="RM72" s="26"/>
      <c r="RN72" s="26"/>
      <c r="RO72" s="26"/>
      <c r="RP72" s="26"/>
      <c r="RQ72" s="26"/>
      <c r="RR72" s="26"/>
      <c r="RS72" s="26"/>
      <c r="RT72" s="26"/>
      <c r="RU72" s="26"/>
      <c r="RV72" s="26"/>
      <c r="RW72" s="26"/>
      <c r="RX72" s="26"/>
      <c r="RY72" s="26"/>
      <c r="RZ72" s="26"/>
      <c r="SA72" s="26"/>
      <c r="SB72" s="26"/>
      <c r="SC72" s="26"/>
      <c r="SD72" s="26"/>
      <c r="SE72" s="26"/>
      <c r="SF72" s="26"/>
      <c r="SG72" s="26"/>
      <c r="SH72" s="26"/>
      <c r="SI72" s="26"/>
      <c r="SJ72" s="26"/>
      <c r="SK72" s="26"/>
      <c r="SL72" s="26"/>
      <c r="SM72" s="26"/>
      <c r="SN72" s="26"/>
      <c r="SO72" s="26"/>
      <c r="SP72" s="26"/>
      <c r="SQ72" s="26"/>
      <c r="SR72" s="26"/>
      <c r="SS72" s="26"/>
      <c r="ST72" s="26"/>
      <c r="SU72" s="26"/>
      <c r="SV72" s="26"/>
      <c r="SW72" s="26"/>
      <c r="SX72" s="26"/>
      <c r="SY72" s="26"/>
      <c r="SZ72" s="26"/>
      <c r="TA72" s="26"/>
      <c r="TB72" s="26"/>
      <c r="TC72" s="26"/>
      <c r="TD72" s="26"/>
      <c r="TE72" s="26"/>
      <c r="TF72" s="26"/>
      <c r="TG72" s="26"/>
      <c r="TH72" s="26"/>
      <c r="TI72" s="26"/>
      <c r="TJ72" s="26"/>
      <c r="TK72" s="26"/>
      <c r="TL72" s="26"/>
      <c r="TM72" s="26"/>
      <c r="TN72" s="26"/>
      <c r="TO72" s="26"/>
      <c r="TP72" s="26"/>
      <c r="TQ72" s="26"/>
      <c r="TR72" s="26"/>
      <c r="TS72" s="26"/>
      <c r="TT72" s="26"/>
      <c r="TU72" s="26"/>
      <c r="TV72" s="26"/>
      <c r="TW72" s="26"/>
      <c r="TX72" s="26"/>
      <c r="TY72" s="26"/>
      <c r="TZ72" s="26"/>
      <c r="UA72" s="26"/>
      <c r="UB72" s="26"/>
      <c r="UC72" s="26"/>
      <c r="UD72" s="26"/>
      <c r="UE72" s="26"/>
      <c r="UF72" s="26"/>
      <c r="UG72" s="26"/>
      <c r="UH72" s="26"/>
      <c r="UI72" s="26"/>
      <c r="UJ72" s="26"/>
      <c r="UK72" s="26"/>
      <c r="UL72" s="26"/>
      <c r="UM72" s="26"/>
      <c r="UN72" s="26"/>
      <c r="UO72" s="26"/>
      <c r="UP72" s="26"/>
      <c r="UQ72" s="26"/>
      <c r="UR72" s="26"/>
      <c r="US72" s="26"/>
      <c r="UT72" s="26"/>
      <c r="UU72" s="26"/>
      <c r="UV72" s="26"/>
      <c r="UW72" s="26"/>
      <c r="UX72" s="26"/>
      <c r="UY72" s="26"/>
      <c r="UZ72" s="26"/>
      <c r="VA72" s="26"/>
      <c r="VB72" s="26"/>
      <c r="VC72" s="26"/>
      <c r="VD72" s="26"/>
      <c r="VE72" s="26"/>
      <c r="VF72" s="26"/>
      <c r="VG72" s="26"/>
      <c r="VH72" s="26"/>
      <c r="VI72" s="26"/>
      <c r="VJ72" s="26"/>
      <c r="VK72" s="26"/>
      <c r="VL72" s="26"/>
      <c r="VM72" s="26"/>
      <c r="VN72" s="26"/>
      <c r="VO72" s="26"/>
      <c r="VP72" s="26"/>
      <c r="VQ72" s="26"/>
      <c r="VR72" s="26"/>
      <c r="VS72" s="26"/>
      <c r="VT72" s="26"/>
      <c r="VU72" s="26"/>
      <c r="VV72" s="26"/>
      <c r="VW72" s="26"/>
      <c r="VX72" s="26"/>
      <c r="VY72" s="26"/>
      <c r="VZ72" s="26"/>
      <c r="WA72" s="26"/>
      <c r="WB72" s="26"/>
      <c r="WC72" s="26"/>
      <c r="WD72" s="26"/>
      <c r="WE72" s="26"/>
      <c r="WF72" s="26"/>
      <c r="WG72" s="26"/>
      <c r="WH72" s="26"/>
      <c r="WI72" s="26"/>
      <c r="WJ72" s="26"/>
      <c r="WK72" s="26"/>
      <c r="WL72" s="26"/>
      <c r="WM72" s="26"/>
      <c r="WN72" s="26"/>
      <c r="WO72" s="26"/>
      <c r="WP72" s="26"/>
      <c r="WQ72" s="26"/>
      <c r="WR72" s="26"/>
      <c r="WS72" s="26"/>
      <c r="WT72" s="26"/>
      <c r="WU72" s="26"/>
      <c r="WV72" s="26"/>
      <c r="WW72" s="26"/>
      <c r="WX72" s="26"/>
      <c r="WY72" s="26"/>
      <c r="WZ72" s="26"/>
      <c r="XA72" s="26"/>
      <c r="XB72" s="26"/>
      <c r="XC72" s="26"/>
      <c r="XD72" s="26"/>
      <c r="XE72" s="26"/>
      <c r="XF72" s="26"/>
      <c r="XG72" s="26"/>
      <c r="XH72" s="26"/>
      <c r="XI72" s="26"/>
      <c r="XJ72" s="26"/>
      <c r="XK72" s="26"/>
      <c r="XL72" s="26"/>
      <c r="XM72" s="26"/>
      <c r="XN72" s="26"/>
      <c r="XO72" s="26"/>
      <c r="XP72" s="26"/>
      <c r="XQ72" s="26"/>
      <c r="XR72" s="26"/>
      <c r="XS72" s="26"/>
      <c r="XT72" s="26"/>
      <c r="XU72" s="26"/>
      <c r="XV72" s="26"/>
      <c r="XW72" s="26"/>
      <c r="XX72" s="26"/>
      <c r="XY72" s="26"/>
      <c r="XZ72" s="26"/>
      <c r="YA72" s="26"/>
      <c r="YB72" s="26"/>
      <c r="YC72" s="26"/>
      <c r="YD72" s="26"/>
      <c r="YE72" s="26"/>
      <c r="YF72" s="26"/>
      <c r="YG72" s="26"/>
      <c r="YH72" s="26"/>
      <c r="YI72" s="26"/>
      <c r="YJ72" s="26"/>
      <c r="YK72" s="26"/>
      <c r="YL72" s="26"/>
      <c r="YM72" s="26"/>
      <c r="YN72" s="26"/>
      <c r="YO72" s="26"/>
      <c r="YP72" s="26"/>
      <c r="YQ72" s="26"/>
      <c r="YR72" s="26"/>
      <c r="YS72" s="26"/>
      <c r="YT72" s="26"/>
      <c r="YU72" s="26"/>
      <c r="YV72" s="26"/>
      <c r="YW72" s="26"/>
      <c r="YX72" s="26"/>
      <c r="YY72" s="26"/>
      <c r="YZ72" s="26"/>
      <c r="ZA72" s="26"/>
      <c r="ZB72" s="26"/>
      <c r="ZC72" s="26"/>
      <c r="ZD72" s="26"/>
      <c r="ZE72" s="26"/>
      <c r="ZF72" s="26"/>
      <c r="ZG72" s="26"/>
      <c r="ZH72" s="26"/>
      <c r="ZI72" s="26"/>
      <c r="ZJ72" s="26"/>
      <c r="ZK72" s="26"/>
      <c r="ZL72" s="26"/>
      <c r="ZM72" s="26"/>
      <c r="ZN72" s="26"/>
      <c r="ZO72" s="26"/>
      <c r="ZP72" s="26"/>
      <c r="ZQ72" s="26"/>
      <c r="ZR72" s="26"/>
      <c r="ZS72" s="26"/>
      <c r="ZT72" s="26"/>
      <c r="ZU72" s="26"/>
      <c r="ZV72" s="26"/>
      <c r="ZW72" s="26"/>
      <c r="ZX72" s="26"/>
      <c r="ZY72" s="26"/>
      <c r="ZZ72" s="26"/>
      <c r="AAA72" s="26"/>
      <c r="AAB72" s="26"/>
      <c r="AAC72" s="26"/>
      <c r="AAD72" s="26"/>
      <c r="AAE72" s="26"/>
      <c r="AAF72" s="26"/>
      <c r="AAG72" s="26"/>
      <c r="AAH72" s="26"/>
      <c r="AAI72" s="26"/>
      <c r="AAJ72" s="26"/>
      <c r="AAK72" s="26"/>
      <c r="AAL72" s="26"/>
      <c r="AAM72" s="26"/>
      <c r="AAN72" s="26"/>
      <c r="AAO72" s="26"/>
      <c r="AAP72" s="26"/>
      <c r="AAQ72" s="26"/>
      <c r="AAR72" s="26"/>
      <c r="AAS72" s="26"/>
      <c r="AAT72" s="26"/>
      <c r="AAU72" s="26"/>
      <c r="AAV72" s="26"/>
      <c r="AAW72" s="26"/>
      <c r="AAX72" s="26"/>
      <c r="AAY72" s="26"/>
      <c r="AAZ72" s="26"/>
      <c r="ABA72" s="26"/>
      <c r="ABB72" s="26"/>
      <c r="ABC72" s="26"/>
      <c r="ABD72" s="26"/>
      <c r="ABE72" s="26"/>
      <c r="ABF72" s="26"/>
      <c r="ABG72" s="26"/>
      <c r="ABH72" s="26"/>
      <c r="ABI72" s="26"/>
      <c r="ABJ72" s="26"/>
      <c r="ABK72" s="26"/>
      <c r="ABL72" s="26"/>
      <c r="ABM72" s="26"/>
      <c r="ABN72" s="26"/>
      <c r="ABO72" s="26"/>
      <c r="ABP72" s="26"/>
      <c r="ABQ72" s="26"/>
      <c r="ABR72" s="26"/>
      <c r="ABS72" s="26"/>
      <c r="ABT72" s="26"/>
      <c r="ABU72" s="26"/>
      <c r="ABV72" s="26"/>
      <c r="ABW72" s="26"/>
      <c r="ABX72" s="26"/>
      <c r="ABY72" s="26"/>
      <c r="ABZ72" s="26"/>
      <c r="ACA72" s="26"/>
      <c r="ACB72" s="26"/>
      <c r="ACC72" s="26"/>
      <c r="ACD72" s="26"/>
      <c r="ACE72" s="26"/>
      <c r="ACF72" s="26"/>
      <c r="ACG72" s="26"/>
      <c r="ACH72" s="26"/>
      <c r="ACI72" s="26"/>
      <c r="ACJ72" s="26"/>
      <c r="ACK72" s="26"/>
      <c r="ACL72" s="26"/>
      <c r="ACM72" s="26"/>
      <c r="ACN72" s="26"/>
      <c r="ACO72" s="26"/>
      <c r="ACP72" s="26"/>
      <c r="ACQ72" s="26"/>
      <c r="ACR72" s="26"/>
      <c r="ACS72" s="26"/>
      <c r="ACT72" s="26"/>
      <c r="ACU72" s="26"/>
      <c r="ACV72" s="26"/>
      <c r="ACW72" s="26"/>
      <c r="ACX72" s="26"/>
      <c r="ACY72" s="26"/>
      <c r="ACZ72" s="26"/>
      <c r="ADA72" s="26"/>
      <c r="ADB72" s="26"/>
      <c r="ADC72" s="26"/>
      <c r="ADD72" s="26"/>
      <c r="ADE72" s="26"/>
      <c r="ADF72" s="26"/>
      <c r="ADG72" s="26"/>
      <c r="ADH72" s="26"/>
      <c r="ADI72" s="26"/>
      <c r="ADJ72" s="26"/>
      <c r="ADK72" s="26"/>
      <c r="ADL72" s="26"/>
      <c r="ADM72" s="26"/>
      <c r="ADN72" s="26"/>
      <c r="ADO72" s="26"/>
      <c r="ADP72" s="26"/>
      <c r="ADQ72" s="26"/>
      <c r="ADR72" s="26"/>
      <c r="ADS72" s="26"/>
      <c r="ADT72" s="26"/>
      <c r="ADU72" s="26"/>
      <c r="ADV72" s="26"/>
      <c r="ADW72" s="26"/>
      <c r="ADX72" s="26"/>
      <c r="ADY72" s="26"/>
      <c r="ADZ72" s="26"/>
      <c r="AEA72" s="26"/>
      <c r="AEB72" s="26"/>
      <c r="AEC72" s="26"/>
      <c r="AED72" s="26"/>
      <c r="AEE72" s="26"/>
      <c r="AEF72" s="26"/>
      <c r="AEG72" s="26"/>
      <c r="AEH72" s="26"/>
      <c r="AEI72" s="26"/>
      <c r="AEJ72" s="26"/>
      <c r="AEK72" s="26"/>
      <c r="AEL72" s="26"/>
      <c r="AEM72" s="26"/>
      <c r="AEN72" s="26"/>
      <c r="AEO72" s="26"/>
      <c r="AEP72" s="26"/>
      <c r="AEQ72" s="26"/>
      <c r="AER72" s="26"/>
      <c r="AES72" s="26"/>
      <c r="AET72" s="26"/>
      <c r="AEU72" s="26"/>
      <c r="AEV72" s="26"/>
      <c r="AEW72" s="26"/>
      <c r="AEX72" s="26"/>
      <c r="AEY72" s="26"/>
      <c r="AEZ72" s="26"/>
      <c r="AFA72" s="26"/>
      <c r="AFB72" s="26"/>
      <c r="AFC72" s="26"/>
      <c r="AFD72" s="26"/>
      <c r="AFE72" s="26"/>
      <c r="AFF72" s="26"/>
      <c r="AFG72" s="26"/>
      <c r="AFH72" s="26"/>
      <c r="AFI72" s="26"/>
      <c r="AFJ72" s="26"/>
      <c r="AFK72" s="26"/>
      <c r="AFL72" s="26"/>
      <c r="AFM72" s="26"/>
      <c r="AFN72" s="26"/>
      <c r="AFO72" s="26"/>
      <c r="AFP72" s="26"/>
      <c r="AFQ72" s="26"/>
      <c r="AFR72" s="26"/>
      <c r="AFS72" s="26"/>
      <c r="AFT72" s="26"/>
      <c r="AFU72" s="26"/>
      <c r="AFV72" s="26"/>
      <c r="AFW72" s="26"/>
      <c r="AFX72" s="26"/>
      <c r="AFY72" s="26"/>
      <c r="AFZ72" s="26"/>
      <c r="AGA72" s="26"/>
      <c r="AGB72" s="26"/>
      <c r="AGC72" s="26"/>
      <c r="AGD72" s="26"/>
      <c r="AGE72" s="26"/>
      <c r="AGF72" s="26"/>
      <c r="AGG72" s="26"/>
      <c r="AGH72" s="26"/>
      <c r="AGI72" s="26"/>
      <c r="AGJ72" s="26"/>
      <c r="AGK72" s="26"/>
      <c r="AGL72" s="26"/>
      <c r="AGM72" s="26"/>
      <c r="AGN72" s="26"/>
      <c r="AGO72" s="26"/>
      <c r="AGP72" s="26"/>
      <c r="AGQ72" s="26"/>
      <c r="AGR72" s="26"/>
      <c r="AGS72" s="26"/>
      <c r="AGT72" s="26"/>
      <c r="AGU72" s="26"/>
      <c r="AGV72" s="26"/>
      <c r="AGW72" s="26"/>
      <c r="AGX72" s="26"/>
      <c r="AGY72" s="26"/>
      <c r="AGZ72" s="26"/>
      <c r="AHA72" s="26"/>
      <c r="AHB72" s="26"/>
      <c r="AHC72" s="26"/>
      <c r="AHD72" s="26"/>
      <c r="AHE72" s="26"/>
      <c r="AHF72" s="26"/>
      <c r="AHG72" s="26"/>
      <c r="AHH72" s="26"/>
      <c r="AHI72" s="26"/>
      <c r="AHJ72" s="26"/>
      <c r="AHK72" s="26"/>
      <c r="AHL72" s="26"/>
      <c r="AHM72" s="26"/>
      <c r="AHN72" s="26"/>
      <c r="AHO72" s="26"/>
      <c r="AHP72" s="26"/>
      <c r="AHQ72" s="26"/>
      <c r="AHR72" s="26"/>
      <c r="AHS72" s="26"/>
      <c r="AHT72" s="26"/>
      <c r="AHU72" s="26"/>
      <c r="AHV72" s="26"/>
      <c r="AHW72" s="26"/>
      <c r="AHX72" s="26"/>
      <c r="AHY72" s="26"/>
      <c r="AHZ72" s="26"/>
      <c r="AIA72" s="26"/>
      <c r="AIB72" s="26"/>
      <c r="AIC72" s="26"/>
      <c r="AID72" s="26"/>
      <c r="AIE72" s="26"/>
      <c r="AIF72" s="26"/>
      <c r="AIG72" s="26"/>
      <c r="AIH72" s="26"/>
      <c r="AII72" s="26"/>
      <c r="AIJ72" s="26"/>
      <c r="AIK72" s="26"/>
      <c r="AIL72" s="26"/>
      <c r="AIM72" s="26"/>
      <c r="AIN72" s="26"/>
      <c r="AIO72" s="26"/>
      <c r="AIP72" s="26"/>
      <c r="AIQ72" s="26"/>
      <c r="AIR72" s="26"/>
      <c r="AIS72" s="26"/>
      <c r="AIT72" s="26"/>
      <c r="AIU72" s="26"/>
      <c r="AIV72" s="26"/>
      <c r="AIW72" s="26"/>
      <c r="AIX72" s="26"/>
      <c r="AIY72" s="26"/>
      <c r="AIZ72" s="26"/>
      <c r="AJA72" s="26"/>
      <c r="AJB72" s="26"/>
      <c r="AJC72" s="26"/>
      <c r="AJD72" s="26"/>
      <c r="AJE72" s="26"/>
      <c r="AJF72" s="26"/>
      <c r="AJG72" s="26"/>
      <c r="AJH72" s="26"/>
      <c r="AJI72" s="26"/>
      <c r="AJJ72" s="26"/>
      <c r="AJK72" s="26"/>
      <c r="AJL72" s="26"/>
      <c r="AJM72" s="26"/>
      <c r="AJN72" s="26"/>
      <c r="AJO72" s="26"/>
      <c r="AJP72" s="26"/>
      <c r="AJQ72" s="26"/>
      <c r="AJR72" s="26"/>
      <c r="AJS72" s="26"/>
      <c r="AJT72" s="26"/>
      <c r="AJU72" s="26"/>
      <c r="AJV72" s="26"/>
      <c r="AJW72" s="26"/>
      <c r="AJX72" s="26"/>
      <c r="AJY72" s="26"/>
      <c r="AJZ72" s="26"/>
      <c r="AKA72" s="26"/>
      <c r="AKB72" s="26"/>
      <c r="AKC72" s="26"/>
      <c r="AKD72" s="26"/>
      <c r="AKE72" s="26"/>
      <c r="AKF72" s="26"/>
      <c r="AKG72" s="26"/>
      <c r="AKH72" s="26"/>
      <c r="AKI72" s="26"/>
      <c r="AKJ72" s="26"/>
      <c r="AKK72" s="26"/>
      <c r="AKL72" s="26"/>
      <c r="AKM72" s="26"/>
      <c r="AKN72" s="26"/>
      <c r="AKO72" s="26"/>
      <c r="AKP72" s="26"/>
      <c r="AKQ72" s="26"/>
      <c r="AKR72" s="26"/>
      <c r="AKS72" s="26"/>
      <c r="AKT72" s="26"/>
      <c r="AKU72" s="26"/>
      <c r="AKV72" s="26"/>
      <c r="AKW72" s="26"/>
      <c r="AKX72" s="26"/>
      <c r="AKY72" s="26"/>
      <c r="AKZ72" s="26"/>
      <c r="ALA72" s="26"/>
      <c r="ALB72" s="26"/>
      <c r="ALC72" s="26"/>
      <c r="ALD72" s="26"/>
      <c r="ALE72" s="26"/>
      <c r="ALF72" s="26"/>
      <c r="ALG72" s="26"/>
      <c r="ALH72" s="26"/>
      <c r="ALI72" s="26"/>
      <c r="ALJ72" s="26"/>
      <c r="ALK72" s="26"/>
      <c r="ALL72" s="26"/>
      <c r="ALM72" s="26"/>
      <c r="ALN72" s="26"/>
      <c r="ALO72" s="26"/>
      <c r="ALP72" s="26"/>
      <c r="ALQ72" s="26"/>
      <c r="ALR72" s="26"/>
      <c r="ALS72" s="26"/>
      <c r="ALT72" s="26"/>
      <c r="ALU72" s="26"/>
      <c r="ALV72" s="26"/>
      <c r="ALW72" s="26"/>
      <c r="ALX72" s="26"/>
      <c r="ALY72" s="26"/>
      <c r="ALZ72" s="26"/>
      <c r="AMA72" s="26"/>
      <c r="AMB72" s="26"/>
      <c r="AMC72" s="26"/>
      <c r="AMD72" s="26"/>
      <c r="AME72" s="26"/>
      <c r="AMF72" s="26"/>
      <c r="AMG72" s="26"/>
      <c r="AMH72" s="26"/>
      <c r="AMI72" s="26"/>
      <c r="AMJ72" s="26"/>
    </row>
    <row r="73" customFormat="false" ht="16.15" hidden="false" customHeight="false" outlineLevel="0" collapsed="false">
      <c r="A73" s="29"/>
      <c r="B73" s="30"/>
      <c r="C73" s="31"/>
      <c r="D73" s="32"/>
      <c r="E73" s="22" t="s">
        <v>29</v>
      </c>
      <c r="F73" s="27" t="n">
        <v>30</v>
      </c>
      <c r="G73" s="27" t="n">
        <v>3</v>
      </c>
      <c r="H73" s="27" t="n">
        <v>1</v>
      </c>
      <c r="I73" s="27" t="n">
        <v>15</v>
      </c>
      <c r="J73" s="27" t="n">
        <v>78</v>
      </c>
      <c r="K73" s="28"/>
      <c r="L73" s="33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6"/>
      <c r="DX73" s="26"/>
      <c r="DY73" s="26"/>
      <c r="DZ73" s="26"/>
      <c r="EA73" s="26"/>
      <c r="EB73" s="26"/>
      <c r="EC73" s="26"/>
      <c r="ED73" s="26"/>
      <c r="EE73" s="26"/>
      <c r="EF73" s="26"/>
      <c r="EG73" s="26"/>
      <c r="EH73" s="26"/>
      <c r="EI73" s="26"/>
      <c r="EJ73" s="26"/>
      <c r="EK73" s="26"/>
      <c r="EL73" s="26"/>
      <c r="EM73" s="26"/>
      <c r="EN73" s="26"/>
      <c r="EO73" s="26"/>
      <c r="EP73" s="26"/>
      <c r="EQ73" s="26"/>
      <c r="ER73" s="26"/>
      <c r="ES73" s="26"/>
      <c r="ET73" s="26"/>
      <c r="EU73" s="26"/>
      <c r="EV73" s="26"/>
      <c r="EW73" s="26"/>
      <c r="EX73" s="26"/>
      <c r="EY73" s="26"/>
      <c r="EZ73" s="26"/>
      <c r="FA73" s="26"/>
      <c r="FB73" s="26"/>
      <c r="FC73" s="26"/>
      <c r="FD73" s="26"/>
      <c r="FE73" s="26"/>
      <c r="FF73" s="26"/>
      <c r="FG73" s="26"/>
      <c r="FH73" s="26"/>
      <c r="FI73" s="26"/>
      <c r="FJ73" s="26"/>
      <c r="FK73" s="26"/>
      <c r="FL73" s="26"/>
      <c r="FM73" s="26"/>
      <c r="FN73" s="26"/>
      <c r="FO73" s="26"/>
      <c r="FP73" s="26"/>
      <c r="FQ73" s="26"/>
      <c r="FR73" s="26"/>
      <c r="FS73" s="26"/>
      <c r="FT73" s="26"/>
      <c r="FU73" s="26"/>
      <c r="FV73" s="26"/>
      <c r="FW73" s="26"/>
      <c r="FX73" s="26"/>
      <c r="FY73" s="26"/>
      <c r="FZ73" s="26"/>
      <c r="GA73" s="26"/>
      <c r="GB73" s="26"/>
      <c r="GC73" s="26"/>
      <c r="GD73" s="26"/>
      <c r="GE73" s="26"/>
      <c r="GF73" s="26"/>
      <c r="GG73" s="26"/>
      <c r="GH73" s="26"/>
      <c r="GI73" s="26"/>
      <c r="GJ73" s="26"/>
      <c r="GK73" s="26"/>
      <c r="GL73" s="26"/>
      <c r="GM73" s="26"/>
      <c r="GN73" s="26"/>
      <c r="GO73" s="26"/>
      <c r="GP73" s="26"/>
      <c r="GQ73" s="26"/>
      <c r="GR73" s="26"/>
      <c r="GS73" s="26"/>
      <c r="GT73" s="26"/>
      <c r="GU73" s="26"/>
      <c r="GV73" s="26"/>
      <c r="GW73" s="26"/>
      <c r="GX73" s="26"/>
      <c r="GY73" s="26"/>
      <c r="GZ73" s="26"/>
      <c r="HA73" s="26"/>
      <c r="HB73" s="26"/>
      <c r="HC73" s="26"/>
      <c r="HD73" s="26"/>
      <c r="HE73" s="26"/>
      <c r="HF73" s="26"/>
      <c r="HG73" s="26"/>
      <c r="HH73" s="26"/>
      <c r="HI73" s="26"/>
      <c r="HJ73" s="26"/>
      <c r="HK73" s="26"/>
      <c r="HL73" s="26"/>
      <c r="HM73" s="26"/>
      <c r="HN73" s="26"/>
      <c r="HO73" s="26"/>
      <c r="HP73" s="26"/>
      <c r="HQ73" s="26"/>
      <c r="HR73" s="26"/>
      <c r="HS73" s="26"/>
      <c r="HT73" s="26"/>
      <c r="HU73" s="26"/>
      <c r="HV73" s="26"/>
      <c r="HW73" s="26"/>
      <c r="HX73" s="26"/>
      <c r="HY73" s="26"/>
      <c r="HZ73" s="26"/>
      <c r="IA73" s="26"/>
      <c r="IB73" s="26"/>
      <c r="IC73" s="26"/>
      <c r="ID73" s="26"/>
      <c r="IE73" s="26"/>
      <c r="IF73" s="26"/>
      <c r="IG73" s="26"/>
      <c r="IH73" s="26"/>
      <c r="II73" s="26"/>
      <c r="IJ73" s="26"/>
      <c r="IK73" s="26"/>
      <c r="IL73" s="26"/>
      <c r="IM73" s="26"/>
      <c r="IN73" s="26"/>
      <c r="IO73" s="26"/>
      <c r="IP73" s="26"/>
      <c r="IQ73" s="26"/>
      <c r="IR73" s="26"/>
      <c r="IS73" s="26"/>
      <c r="IT73" s="26"/>
      <c r="IU73" s="26"/>
      <c r="IV73" s="26"/>
      <c r="IW73" s="26"/>
      <c r="IX73" s="26"/>
      <c r="IY73" s="26"/>
      <c r="IZ73" s="26"/>
      <c r="JA73" s="26"/>
      <c r="JB73" s="26"/>
      <c r="JC73" s="26"/>
      <c r="JD73" s="26"/>
      <c r="JE73" s="26"/>
      <c r="JF73" s="26"/>
      <c r="JG73" s="26"/>
      <c r="JH73" s="26"/>
      <c r="JI73" s="26"/>
      <c r="JJ73" s="26"/>
      <c r="JK73" s="26"/>
      <c r="JL73" s="26"/>
      <c r="JM73" s="26"/>
      <c r="JN73" s="26"/>
      <c r="JO73" s="26"/>
      <c r="JP73" s="26"/>
      <c r="JQ73" s="26"/>
      <c r="JR73" s="26"/>
      <c r="JS73" s="26"/>
      <c r="JT73" s="26"/>
      <c r="JU73" s="26"/>
      <c r="JV73" s="26"/>
      <c r="JW73" s="26"/>
      <c r="JX73" s="26"/>
      <c r="JY73" s="26"/>
      <c r="JZ73" s="26"/>
      <c r="KA73" s="26"/>
      <c r="KB73" s="26"/>
      <c r="KC73" s="26"/>
      <c r="KD73" s="26"/>
      <c r="KE73" s="26"/>
      <c r="KF73" s="26"/>
      <c r="KG73" s="26"/>
      <c r="KH73" s="26"/>
      <c r="KI73" s="26"/>
      <c r="KJ73" s="26"/>
      <c r="KK73" s="26"/>
      <c r="KL73" s="26"/>
      <c r="KM73" s="26"/>
      <c r="KN73" s="26"/>
      <c r="KO73" s="26"/>
      <c r="KP73" s="26"/>
      <c r="KQ73" s="26"/>
      <c r="KR73" s="26"/>
      <c r="KS73" s="26"/>
      <c r="KT73" s="26"/>
      <c r="KU73" s="26"/>
      <c r="KV73" s="26"/>
      <c r="KW73" s="26"/>
      <c r="KX73" s="26"/>
      <c r="KY73" s="26"/>
      <c r="KZ73" s="26"/>
      <c r="LA73" s="26"/>
      <c r="LB73" s="26"/>
      <c r="LC73" s="26"/>
      <c r="LD73" s="26"/>
      <c r="LE73" s="26"/>
      <c r="LF73" s="26"/>
      <c r="LG73" s="26"/>
      <c r="LH73" s="26"/>
      <c r="LI73" s="26"/>
      <c r="LJ73" s="26"/>
      <c r="LK73" s="26"/>
      <c r="LL73" s="26"/>
      <c r="LM73" s="26"/>
      <c r="LN73" s="26"/>
      <c r="LO73" s="26"/>
      <c r="LP73" s="26"/>
      <c r="LQ73" s="26"/>
      <c r="LR73" s="26"/>
      <c r="LS73" s="26"/>
      <c r="LT73" s="26"/>
      <c r="LU73" s="26"/>
      <c r="LV73" s="26"/>
      <c r="LW73" s="26"/>
      <c r="LX73" s="26"/>
      <c r="LY73" s="26"/>
      <c r="LZ73" s="26"/>
      <c r="MA73" s="26"/>
      <c r="MB73" s="26"/>
      <c r="MC73" s="26"/>
      <c r="MD73" s="26"/>
      <c r="ME73" s="26"/>
      <c r="MF73" s="26"/>
      <c r="MG73" s="26"/>
      <c r="MH73" s="26"/>
      <c r="MI73" s="26"/>
      <c r="MJ73" s="26"/>
      <c r="MK73" s="26"/>
      <c r="ML73" s="26"/>
      <c r="MM73" s="26"/>
      <c r="MN73" s="26"/>
      <c r="MO73" s="26"/>
      <c r="MP73" s="26"/>
      <c r="MQ73" s="26"/>
      <c r="MR73" s="26"/>
      <c r="MS73" s="26"/>
      <c r="MT73" s="26"/>
      <c r="MU73" s="26"/>
      <c r="MV73" s="26"/>
      <c r="MW73" s="26"/>
      <c r="MX73" s="26"/>
      <c r="MY73" s="26"/>
      <c r="MZ73" s="26"/>
      <c r="NA73" s="26"/>
      <c r="NB73" s="26"/>
      <c r="NC73" s="26"/>
      <c r="ND73" s="26"/>
      <c r="NE73" s="26"/>
      <c r="NF73" s="26"/>
      <c r="NG73" s="26"/>
      <c r="NH73" s="26"/>
      <c r="NI73" s="26"/>
      <c r="NJ73" s="26"/>
      <c r="NK73" s="26"/>
      <c r="NL73" s="26"/>
      <c r="NM73" s="26"/>
      <c r="NN73" s="26"/>
      <c r="NO73" s="26"/>
      <c r="NP73" s="26"/>
      <c r="NQ73" s="26"/>
      <c r="NR73" s="26"/>
      <c r="NS73" s="26"/>
      <c r="NT73" s="26"/>
      <c r="NU73" s="26"/>
      <c r="NV73" s="26"/>
      <c r="NW73" s="26"/>
      <c r="NX73" s="26"/>
      <c r="NY73" s="26"/>
      <c r="NZ73" s="26"/>
      <c r="OA73" s="26"/>
      <c r="OB73" s="26"/>
      <c r="OC73" s="26"/>
      <c r="OD73" s="26"/>
      <c r="OE73" s="26"/>
      <c r="OF73" s="26"/>
      <c r="OG73" s="26"/>
      <c r="OH73" s="26"/>
      <c r="OI73" s="26"/>
      <c r="OJ73" s="26"/>
      <c r="OK73" s="26"/>
      <c r="OL73" s="26"/>
      <c r="OM73" s="26"/>
      <c r="ON73" s="26"/>
      <c r="OO73" s="26"/>
      <c r="OP73" s="26"/>
      <c r="OQ73" s="26"/>
      <c r="OR73" s="26"/>
      <c r="OS73" s="26"/>
      <c r="OT73" s="26"/>
      <c r="OU73" s="26"/>
      <c r="OV73" s="26"/>
      <c r="OW73" s="26"/>
      <c r="OX73" s="26"/>
      <c r="OY73" s="26"/>
      <c r="OZ73" s="26"/>
      <c r="PA73" s="26"/>
      <c r="PB73" s="26"/>
      <c r="PC73" s="26"/>
      <c r="PD73" s="26"/>
      <c r="PE73" s="26"/>
      <c r="PF73" s="26"/>
      <c r="PG73" s="26"/>
      <c r="PH73" s="26"/>
      <c r="PI73" s="26"/>
      <c r="PJ73" s="26"/>
      <c r="PK73" s="26"/>
      <c r="PL73" s="26"/>
      <c r="PM73" s="26"/>
      <c r="PN73" s="26"/>
      <c r="PO73" s="26"/>
      <c r="PP73" s="26"/>
      <c r="PQ73" s="26"/>
      <c r="PR73" s="26"/>
      <c r="PS73" s="26"/>
      <c r="PT73" s="26"/>
      <c r="PU73" s="26"/>
      <c r="PV73" s="26"/>
      <c r="PW73" s="26"/>
      <c r="PX73" s="26"/>
      <c r="PY73" s="26"/>
      <c r="PZ73" s="26"/>
      <c r="QA73" s="26"/>
      <c r="QB73" s="26"/>
      <c r="QC73" s="26"/>
      <c r="QD73" s="26"/>
      <c r="QE73" s="26"/>
      <c r="QF73" s="26"/>
      <c r="QG73" s="26"/>
      <c r="QH73" s="26"/>
      <c r="QI73" s="26"/>
      <c r="QJ73" s="26"/>
      <c r="QK73" s="26"/>
      <c r="QL73" s="26"/>
      <c r="QM73" s="26"/>
      <c r="QN73" s="26"/>
      <c r="QO73" s="26"/>
      <c r="QP73" s="26"/>
      <c r="QQ73" s="26"/>
      <c r="QR73" s="26"/>
      <c r="QS73" s="26"/>
      <c r="QT73" s="26"/>
      <c r="QU73" s="26"/>
      <c r="QV73" s="26"/>
      <c r="QW73" s="26"/>
      <c r="QX73" s="26"/>
      <c r="QY73" s="26"/>
      <c r="QZ73" s="26"/>
      <c r="RA73" s="26"/>
      <c r="RB73" s="26"/>
      <c r="RC73" s="26"/>
      <c r="RD73" s="26"/>
      <c r="RE73" s="26"/>
      <c r="RF73" s="26"/>
      <c r="RG73" s="26"/>
      <c r="RH73" s="26"/>
      <c r="RI73" s="26"/>
      <c r="RJ73" s="26"/>
      <c r="RK73" s="26"/>
      <c r="RL73" s="26"/>
      <c r="RM73" s="26"/>
      <c r="RN73" s="26"/>
      <c r="RO73" s="26"/>
      <c r="RP73" s="26"/>
      <c r="RQ73" s="26"/>
      <c r="RR73" s="26"/>
      <c r="RS73" s="26"/>
      <c r="RT73" s="26"/>
      <c r="RU73" s="26"/>
      <c r="RV73" s="26"/>
      <c r="RW73" s="26"/>
      <c r="RX73" s="26"/>
      <c r="RY73" s="26"/>
      <c r="RZ73" s="26"/>
      <c r="SA73" s="26"/>
      <c r="SB73" s="26"/>
      <c r="SC73" s="26"/>
      <c r="SD73" s="26"/>
      <c r="SE73" s="26"/>
      <c r="SF73" s="26"/>
      <c r="SG73" s="26"/>
      <c r="SH73" s="26"/>
      <c r="SI73" s="26"/>
      <c r="SJ73" s="26"/>
      <c r="SK73" s="26"/>
      <c r="SL73" s="26"/>
      <c r="SM73" s="26"/>
      <c r="SN73" s="26"/>
      <c r="SO73" s="26"/>
      <c r="SP73" s="26"/>
      <c r="SQ73" s="26"/>
      <c r="SR73" s="26"/>
      <c r="SS73" s="26"/>
      <c r="ST73" s="26"/>
      <c r="SU73" s="26"/>
      <c r="SV73" s="26"/>
      <c r="SW73" s="26"/>
      <c r="SX73" s="26"/>
      <c r="SY73" s="26"/>
      <c r="SZ73" s="26"/>
      <c r="TA73" s="26"/>
      <c r="TB73" s="26"/>
      <c r="TC73" s="26"/>
      <c r="TD73" s="26"/>
      <c r="TE73" s="26"/>
      <c r="TF73" s="26"/>
      <c r="TG73" s="26"/>
      <c r="TH73" s="26"/>
      <c r="TI73" s="26"/>
      <c r="TJ73" s="26"/>
      <c r="TK73" s="26"/>
      <c r="TL73" s="26"/>
      <c r="TM73" s="26"/>
      <c r="TN73" s="26"/>
      <c r="TO73" s="26"/>
      <c r="TP73" s="26"/>
      <c r="TQ73" s="26"/>
      <c r="TR73" s="26"/>
      <c r="TS73" s="26"/>
      <c r="TT73" s="26"/>
      <c r="TU73" s="26"/>
      <c r="TV73" s="26"/>
      <c r="TW73" s="26"/>
      <c r="TX73" s="26"/>
      <c r="TY73" s="26"/>
      <c r="TZ73" s="26"/>
      <c r="UA73" s="26"/>
      <c r="UB73" s="26"/>
      <c r="UC73" s="26"/>
      <c r="UD73" s="26"/>
      <c r="UE73" s="26"/>
      <c r="UF73" s="26"/>
      <c r="UG73" s="26"/>
      <c r="UH73" s="26"/>
      <c r="UI73" s="26"/>
      <c r="UJ73" s="26"/>
      <c r="UK73" s="26"/>
      <c r="UL73" s="26"/>
      <c r="UM73" s="26"/>
      <c r="UN73" s="26"/>
      <c r="UO73" s="26"/>
      <c r="UP73" s="26"/>
      <c r="UQ73" s="26"/>
      <c r="UR73" s="26"/>
      <c r="US73" s="26"/>
      <c r="UT73" s="26"/>
      <c r="UU73" s="26"/>
      <c r="UV73" s="26"/>
      <c r="UW73" s="26"/>
      <c r="UX73" s="26"/>
      <c r="UY73" s="26"/>
      <c r="UZ73" s="26"/>
      <c r="VA73" s="26"/>
      <c r="VB73" s="26"/>
      <c r="VC73" s="26"/>
      <c r="VD73" s="26"/>
      <c r="VE73" s="26"/>
      <c r="VF73" s="26"/>
      <c r="VG73" s="26"/>
      <c r="VH73" s="26"/>
      <c r="VI73" s="26"/>
      <c r="VJ73" s="26"/>
      <c r="VK73" s="26"/>
      <c r="VL73" s="26"/>
      <c r="VM73" s="26"/>
      <c r="VN73" s="26"/>
      <c r="VO73" s="26"/>
      <c r="VP73" s="26"/>
      <c r="VQ73" s="26"/>
      <c r="VR73" s="26"/>
      <c r="VS73" s="26"/>
      <c r="VT73" s="26"/>
      <c r="VU73" s="26"/>
      <c r="VV73" s="26"/>
      <c r="VW73" s="26"/>
      <c r="VX73" s="26"/>
      <c r="VY73" s="26"/>
      <c r="VZ73" s="26"/>
      <c r="WA73" s="26"/>
      <c r="WB73" s="26"/>
      <c r="WC73" s="26"/>
      <c r="WD73" s="26"/>
      <c r="WE73" s="26"/>
      <c r="WF73" s="26"/>
      <c r="WG73" s="26"/>
      <c r="WH73" s="26"/>
      <c r="WI73" s="26"/>
      <c r="WJ73" s="26"/>
      <c r="WK73" s="26"/>
      <c r="WL73" s="26"/>
      <c r="WM73" s="26"/>
      <c r="WN73" s="26"/>
      <c r="WO73" s="26"/>
      <c r="WP73" s="26"/>
      <c r="WQ73" s="26"/>
      <c r="WR73" s="26"/>
      <c r="WS73" s="26"/>
      <c r="WT73" s="26"/>
      <c r="WU73" s="26"/>
      <c r="WV73" s="26"/>
      <c r="WW73" s="26"/>
      <c r="WX73" s="26"/>
      <c r="WY73" s="26"/>
      <c r="WZ73" s="26"/>
      <c r="XA73" s="26"/>
      <c r="XB73" s="26"/>
      <c r="XC73" s="26"/>
      <c r="XD73" s="26"/>
      <c r="XE73" s="26"/>
      <c r="XF73" s="26"/>
      <c r="XG73" s="26"/>
      <c r="XH73" s="26"/>
      <c r="XI73" s="26"/>
      <c r="XJ73" s="26"/>
      <c r="XK73" s="26"/>
      <c r="XL73" s="26"/>
      <c r="XM73" s="26"/>
      <c r="XN73" s="26"/>
      <c r="XO73" s="26"/>
      <c r="XP73" s="26"/>
      <c r="XQ73" s="26"/>
      <c r="XR73" s="26"/>
      <c r="XS73" s="26"/>
      <c r="XT73" s="26"/>
      <c r="XU73" s="26"/>
      <c r="XV73" s="26"/>
      <c r="XW73" s="26"/>
      <c r="XX73" s="26"/>
      <c r="XY73" s="26"/>
      <c r="XZ73" s="26"/>
      <c r="YA73" s="26"/>
      <c r="YB73" s="26"/>
      <c r="YC73" s="26"/>
      <c r="YD73" s="26"/>
      <c r="YE73" s="26"/>
      <c r="YF73" s="26"/>
      <c r="YG73" s="26"/>
      <c r="YH73" s="26"/>
      <c r="YI73" s="26"/>
      <c r="YJ73" s="26"/>
      <c r="YK73" s="26"/>
      <c r="YL73" s="26"/>
      <c r="YM73" s="26"/>
      <c r="YN73" s="26"/>
      <c r="YO73" s="26"/>
      <c r="YP73" s="26"/>
      <c r="YQ73" s="26"/>
      <c r="YR73" s="26"/>
      <c r="YS73" s="26"/>
      <c r="YT73" s="26"/>
      <c r="YU73" s="26"/>
      <c r="YV73" s="26"/>
      <c r="YW73" s="26"/>
      <c r="YX73" s="26"/>
      <c r="YY73" s="26"/>
      <c r="YZ73" s="26"/>
      <c r="ZA73" s="26"/>
      <c r="ZB73" s="26"/>
      <c r="ZC73" s="26"/>
      <c r="ZD73" s="26"/>
      <c r="ZE73" s="26"/>
      <c r="ZF73" s="26"/>
      <c r="ZG73" s="26"/>
      <c r="ZH73" s="26"/>
      <c r="ZI73" s="26"/>
      <c r="ZJ73" s="26"/>
      <c r="ZK73" s="26"/>
      <c r="ZL73" s="26"/>
      <c r="ZM73" s="26"/>
      <c r="ZN73" s="26"/>
      <c r="ZO73" s="26"/>
      <c r="ZP73" s="26"/>
      <c r="ZQ73" s="26"/>
      <c r="ZR73" s="26"/>
      <c r="ZS73" s="26"/>
      <c r="ZT73" s="26"/>
      <c r="ZU73" s="26"/>
      <c r="ZV73" s="26"/>
      <c r="ZW73" s="26"/>
      <c r="ZX73" s="26"/>
      <c r="ZY73" s="26"/>
      <c r="ZZ73" s="26"/>
      <c r="AAA73" s="26"/>
      <c r="AAB73" s="26"/>
      <c r="AAC73" s="26"/>
      <c r="AAD73" s="26"/>
      <c r="AAE73" s="26"/>
      <c r="AAF73" s="26"/>
      <c r="AAG73" s="26"/>
      <c r="AAH73" s="26"/>
      <c r="AAI73" s="26"/>
      <c r="AAJ73" s="26"/>
      <c r="AAK73" s="26"/>
      <c r="AAL73" s="26"/>
      <c r="AAM73" s="26"/>
      <c r="AAN73" s="26"/>
      <c r="AAO73" s="26"/>
      <c r="AAP73" s="26"/>
      <c r="AAQ73" s="26"/>
      <c r="AAR73" s="26"/>
      <c r="AAS73" s="26"/>
      <c r="AAT73" s="26"/>
      <c r="AAU73" s="26"/>
      <c r="AAV73" s="26"/>
      <c r="AAW73" s="26"/>
      <c r="AAX73" s="26"/>
      <c r="AAY73" s="26"/>
      <c r="AAZ73" s="26"/>
      <c r="ABA73" s="26"/>
      <c r="ABB73" s="26"/>
      <c r="ABC73" s="26"/>
      <c r="ABD73" s="26"/>
      <c r="ABE73" s="26"/>
      <c r="ABF73" s="26"/>
      <c r="ABG73" s="26"/>
      <c r="ABH73" s="26"/>
      <c r="ABI73" s="26"/>
      <c r="ABJ73" s="26"/>
      <c r="ABK73" s="26"/>
      <c r="ABL73" s="26"/>
      <c r="ABM73" s="26"/>
      <c r="ABN73" s="26"/>
      <c r="ABO73" s="26"/>
      <c r="ABP73" s="26"/>
      <c r="ABQ73" s="26"/>
      <c r="ABR73" s="26"/>
      <c r="ABS73" s="26"/>
      <c r="ABT73" s="26"/>
      <c r="ABU73" s="26"/>
      <c r="ABV73" s="26"/>
      <c r="ABW73" s="26"/>
      <c r="ABX73" s="26"/>
      <c r="ABY73" s="26"/>
      <c r="ABZ73" s="26"/>
      <c r="ACA73" s="26"/>
      <c r="ACB73" s="26"/>
      <c r="ACC73" s="26"/>
      <c r="ACD73" s="26"/>
      <c r="ACE73" s="26"/>
      <c r="ACF73" s="26"/>
      <c r="ACG73" s="26"/>
      <c r="ACH73" s="26"/>
      <c r="ACI73" s="26"/>
      <c r="ACJ73" s="26"/>
      <c r="ACK73" s="26"/>
      <c r="ACL73" s="26"/>
      <c r="ACM73" s="26"/>
      <c r="ACN73" s="26"/>
      <c r="ACO73" s="26"/>
      <c r="ACP73" s="26"/>
      <c r="ACQ73" s="26"/>
      <c r="ACR73" s="26"/>
      <c r="ACS73" s="26"/>
      <c r="ACT73" s="26"/>
      <c r="ACU73" s="26"/>
      <c r="ACV73" s="26"/>
      <c r="ACW73" s="26"/>
      <c r="ACX73" s="26"/>
      <c r="ACY73" s="26"/>
      <c r="ACZ73" s="26"/>
      <c r="ADA73" s="26"/>
      <c r="ADB73" s="26"/>
      <c r="ADC73" s="26"/>
      <c r="ADD73" s="26"/>
      <c r="ADE73" s="26"/>
      <c r="ADF73" s="26"/>
      <c r="ADG73" s="26"/>
      <c r="ADH73" s="26"/>
      <c r="ADI73" s="26"/>
      <c r="ADJ73" s="26"/>
      <c r="ADK73" s="26"/>
      <c r="ADL73" s="26"/>
      <c r="ADM73" s="26"/>
      <c r="ADN73" s="26"/>
      <c r="ADO73" s="26"/>
      <c r="ADP73" s="26"/>
      <c r="ADQ73" s="26"/>
      <c r="ADR73" s="26"/>
      <c r="ADS73" s="26"/>
      <c r="ADT73" s="26"/>
      <c r="ADU73" s="26"/>
      <c r="ADV73" s="26"/>
      <c r="ADW73" s="26"/>
      <c r="ADX73" s="26"/>
      <c r="ADY73" s="26"/>
      <c r="ADZ73" s="26"/>
      <c r="AEA73" s="26"/>
      <c r="AEB73" s="26"/>
      <c r="AEC73" s="26"/>
      <c r="AED73" s="26"/>
      <c r="AEE73" s="26"/>
      <c r="AEF73" s="26"/>
      <c r="AEG73" s="26"/>
      <c r="AEH73" s="26"/>
      <c r="AEI73" s="26"/>
      <c r="AEJ73" s="26"/>
      <c r="AEK73" s="26"/>
      <c r="AEL73" s="26"/>
      <c r="AEM73" s="26"/>
      <c r="AEN73" s="26"/>
      <c r="AEO73" s="26"/>
      <c r="AEP73" s="26"/>
      <c r="AEQ73" s="26"/>
      <c r="AER73" s="26"/>
      <c r="AES73" s="26"/>
      <c r="AET73" s="26"/>
      <c r="AEU73" s="26"/>
      <c r="AEV73" s="26"/>
      <c r="AEW73" s="26"/>
      <c r="AEX73" s="26"/>
      <c r="AEY73" s="26"/>
      <c r="AEZ73" s="26"/>
      <c r="AFA73" s="26"/>
      <c r="AFB73" s="26"/>
      <c r="AFC73" s="26"/>
      <c r="AFD73" s="26"/>
      <c r="AFE73" s="26"/>
      <c r="AFF73" s="26"/>
      <c r="AFG73" s="26"/>
      <c r="AFH73" s="26"/>
      <c r="AFI73" s="26"/>
      <c r="AFJ73" s="26"/>
      <c r="AFK73" s="26"/>
      <c r="AFL73" s="26"/>
      <c r="AFM73" s="26"/>
      <c r="AFN73" s="26"/>
      <c r="AFO73" s="26"/>
      <c r="AFP73" s="26"/>
      <c r="AFQ73" s="26"/>
      <c r="AFR73" s="26"/>
      <c r="AFS73" s="26"/>
      <c r="AFT73" s="26"/>
      <c r="AFU73" s="26"/>
      <c r="AFV73" s="26"/>
      <c r="AFW73" s="26"/>
      <c r="AFX73" s="26"/>
      <c r="AFY73" s="26"/>
      <c r="AFZ73" s="26"/>
      <c r="AGA73" s="26"/>
      <c r="AGB73" s="26"/>
      <c r="AGC73" s="26"/>
      <c r="AGD73" s="26"/>
      <c r="AGE73" s="26"/>
      <c r="AGF73" s="26"/>
      <c r="AGG73" s="26"/>
      <c r="AGH73" s="26"/>
      <c r="AGI73" s="26"/>
      <c r="AGJ73" s="26"/>
      <c r="AGK73" s="26"/>
      <c r="AGL73" s="26"/>
      <c r="AGM73" s="26"/>
      <c r="AGN73" s="26"/>
      <c r="AGO73" s="26"/>
      <c r="AGP73" s="26"/>
      <c r="AGQ73" s="26"/>
      <c r="AGR73" s="26"/>
      <c r="AGS73" s="26"/>
      <c r="AGT73" s="26"/>
      <c r="AGU73" s="26"/>
      <c r="AGV73" s="26"/>
      <c r="AGW73" s="26"/>
      <c r="AGX73" s="26"/>
      <c r="AGY73" s="26"/>
      <c r="AGZ73" s="26"/>
      <c r="AHA73" s="26"/>
      <c r="AHB73" s="26"/>
      <c r="AHC73" s="26"/>
      <c r="AHD73" s="26"/>
      <c r="AHE73" s="26"/>
      <c r="AHF73" s="26"/>
      <c r="AHG73" s="26"/>
      <c r="AHH73" s="26"/>
      <c r="AHI73" s="26"/>
      <c r="AHJ73" s="26"/>
      <c r="AHK73" s="26"/>
      <c r="AHL73" s="26"/>
      <c r="AHM73" s="26"/>
      <c r="AHN73" s="26"/>
      <c r="AHO73" s="26"/>
      <c r="AHP73" s="26"/>
      <c r="AHQ73" s="26"/>
      <c r="AHR73" s="26"/>
      <c r="AHS73" s="26"/>
      <c r="AHT73" s="26"/>
      <c r="AHU73" s="26"/>
      <c r="AHV73" s="26"/>
      <c r="AHW73" s="26"/>
      <c r="AHX73" s="26"/>
      <c r="AHY73" s="26"/>
      <c r="AHZ73" s="26"/>
      <c r="AIA73" s="26"/>
      <c r="AIB73" s="26"/>
      <c r="AIC73" s="26"/>
      <c r="AID73" s="26"/>
      <c r="AIE73" s="26"/>
      <c r="AIF73" s="26"/>
      <c r="AIG73" s="26"/>
      <c r="AIH73" s="26"/>
      <c r="AII73" s="26"/>
      <c r="AIJ73" s="26"/>
      <c r="AIK73" s="26"/>
      <c r="AIL73" s="26"/>
      <c r="AIM73" s="26"/>
      <c r="AIN73" s="26"/>
      <c r="AIO73" s="26"/>
      <c r="AIP73" s="26"/>
      <c r="AIQ73" s="26"/>
      <c r="AIR73" s="26"/>
      <c r="AIS73" s="26"/>
      <c r="AIT73" s="26"/>
      <c r="AIU73" s="26"/>
      <c r="AIV73" s="26"/>
      <c r="AIW73" s="26"/>
      <c r="AIX73" s="26"/>
      <c r="AIY73" s="26"/>
      <c r="AIZ73" s="26"/>
      <c r="AJA73" s="26"/>
      <c r="AJB73" s="26"/>
      <c r="AJC73" s="26"/>
      <c r="AJD73" s="26"/>
      <c r="AJE73" s="26"/>
      <c r="AJF73" s="26"/>
      <c r="AJG73" s="26"/>
      <c r="AJH73" s="26"/>
      <c r="AJI73" s="26"/>
      <c r="AJJ73" s="26"/>
      <c r="AJK73" s="26"/>
      <c r="AJL73" s="26"/>
      <c r="AJM73" s="26"/>
      <c r="AJN73" s="26"/>
      <c r="AJO73" s="26"/>
      <c r="AJP73" s="26"/>
      <c r="AJQ73" s="26"/>
      <c r="AJR73" s="26"/>
      <c r="AJS73" s="26"/>
      <c r="AJT73" s="26"/>
      <c r="AJU73" s="26"/>
      <c r="AJV73" s="26"/>
      <c r="AJW73" s="26"/>
      <c r="AJX73" s="26"/>
      <c r="AJY73" s="26"/>
      <c r="AJZ73" s="26"/>
      <c r="AKA73" s="26"/>
      <c r="AKB73" s="26"/>
      <c r="AKC73" s="26"/>
      <c r="AKD73" s="26"/>
      <c r="AKE73" s="26"/>
      <c r="AKF73" s="26"/>
      <c r="AKG73" s="26"/>
      <c r="AKH73" s="26"/>
      <c r="AKI73" s="26"/>
      <c r="AKJ73" s="26"/>
      <c r="AKK73" s="26"/>
      <c r="AKL73" s="26"/>
      <c r="AKM73" s="26"/>
      <c r="AKN73" s="26"/>
      <c r="AKO73" s="26"/>
      <c r="AKP73" s="26"/>
      <c r="AKQ73" s="26"/>
      <c r="AKR73" s="26"/>
      <c r="AKS73" s="26"/>
      <c r="AKT73" s="26"/>
      <c r="AKU73" s="26"/>
      <c r="AKV73" s="26"/>
      <c r="AKW73" s="26"/>
      <c r="AKX73" s="26"/>
      <c r="AKY73" s="26"/>
      <c r="AKZ73" s="26"/>
      <c r="ALA73" s="26"/>
      <c r="ALB73" s="26"/>
      <c r="ALC73" s="26"/>
      <c r="ALD73" s="26"/>
      <c r="ALE73" s="26"/>
      <c r="ALF73" s="26"/>
      <c r="ALG73" s="26"/>
      <c r="ALH73" s="26"/>
      <c r="ALI73" s="26"/>
      <c r="ALJ73" s="26"/>
      <c r="ALK73" s="26"/>
      <c r="ALL73" s="26"/>
      <c r="ALM73" s="26"/>
      <c r="ALN73" s="26"/>
      <c r="ALO73" s="26"/>
      <c r="ALP73" s="26"/>
      <c r="ALQ73" s="26"/>
      <c r="ALR73" s="26"/>
      <c r="ALS73" s="26"/>
      <c r="ALT73" s="26"/>
      <c r="ALU73" s="26"/>
      <c r="ALV73" s="26"/>
      <c r="ALW73" s="26"/>
      <c r="ALX73" s="26"/>
      <c r="ALY73" s="26"/>
      <c r="ALZ73" s="26"/>
      <c r="AMA73" s="26"/>
      <c r="AMB73" s="26"/>
      <c r="AMC73" s="26"/>
      <c r="AMD73" s="26"/>
      <c r="AME73" s="26"/>
      <c r="AMF73" s="26"/>
      <c r="AMG73" s="26"/>
      <c r="AMH73" s="26"/>
      <c r="AMI73" s="26"/>
      <c r="AMJ73" s="26"/>
    </row>
    <row r="74" customFormat="false" ht="16.15" hidden="false" customHeight="false" outlineLevel="0" collapsed="false">
      <c r="A74" s="29"/>
      <c r="B74" s="30"/>
      <c r="C74" s="31"/>
      <c r="D74" s="32" t="s">
        <v>30</v>
      </c>
      <c r="E74" s="34" t="s">
        <v>31</v>
      </c>
      <c r="F74" s="35" t="n">
        <v>200</v>
      </c>
      <c r="G74" s="35" t="n">
        <v>0</v>
      </c>
      <c r="H74" s="35" t="n">
        <v>0</v>
      </c>
      <c r="I74" s="35" t="n">
        <v>22</v>
      </c>
      <c r="J74" s="27" t="n">
        <v>140</v>
      </c>
      <c r="K74" s="28" t="n">
        <v>43</v>
      </c>
      <c r="L74" s="33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6"/>
      <c r="DX74" s="26"/>
      <c r="DY74" s="26"/>
      <c r="DZ74" s="26"/>
      <c r="EA74" s="26"/>
      <c r="EB74" s="26"/>
      <c r="EC74" s="26"/>
      <c r="ED74" s="26"/>
      <c r="EE74" s="26"/>
      <c r="EF74" s="26"/>
      <c r="EG74" s="26"/>
      <c r="EH74" s="26"/>
      <c r="EI74" s="26"/>
      <c r="EJ74" s="26"/>
      <c r="EK74" s="26"/>
      <c r="EL74" s="26"/>
      <c r="EM74" s="26"/>
      <c r="EN74" s="26"/>
      <c r="EO74" s="26"/>
      <c r="EP74" s="26"/>
      <c r="EQ74" s="26"/>
      <c r="ER74" s="26"/>
      <c r="ES74" s="26"/>
      <c r="ET74" s="26"/>
      <c r="EU74" s="26"/>
      <c r="EV74" s="26"/>
      <c r="EW74" s="26"/>
      <c r="EX74" s="26"/>
      <c r="EY74" s="26"/>
      <c r="EZ74" s="26"/>
      <c r="FA74" s="26"/>
      <c r="FB74" s="26"/>
      <c r="FC74" s="26"/>
      <c r="FD74" s="26"/>
      <c r="FE74" s="26"/>
      <c r="FF74" s="26"/>
      <c r="FG74" s="26"/>
      <c r="FH74" s="26"/>
      <c r="FI74" s="26"/>
      <c r="FJ74" s="26"/>
      <c r="FK74" s="26"/>
      <c r="FL74" s="26"/>
      <c r="FM74" s="26"/>
      <c r="FN74" s="26"/>
      <c r="FO74" s="26"/>
      <c r="FP74" s="26"/>
      <c r="FQ74" s="26"/>
      <c r="FR74" s="26"/>
      <c r="FS74" s="26"/>
      <c r="FT74" s="26"/>
      <c r="FU74" s="26"/>
      <c r="FV74" s="26"/>
      <c r="FW74" s="26"/>
      <c r="FX74" s="26"/>
      <c r="FY74" s="26"/>
      <c r="FZ74" s="26"/>
      <c r="GA74" s="26"/>
      <c r="GB74" s="26"/>
      <c r="GC74" s="26"/>
      <c r="GD74" s="26"/>
      <c r="GE74" s="26"/>
      <c r="GF74" s="26"/>
      <c r="GG74" s="26"/>
      <c r="GH74" s="26"/>
      <c r="GI74" s="26"/>
      <c r="GJ74" s="26"/>
      <c r="GK74" s="26"/>
      <c r="GL74" s="26"/>
      <c r="GM74" s="26"/>
      <c r="GN74" s="26"/>
      <c r="GO74" s="26"/>
      <c r="GP74" s="26"/>
      <c r="GQ74" s="26"/>
      <c r="GR74" s="26"/>
      <c r="GS74" s="26"/>
      <c r="GT74" s="26"/>
      <c r="GU74" s="26"/>
      <c r="GV74" s="26"/>
      <c r="GW74" s="26"/>
      <c r="GX74" s="26"/>
      <c r="GY74" s="26"/>
      <c r="GZ74" s="26"/>
      <c r="HA74" s="26"/>
      <c r="HB74" s="26"/>
      <c r="HC74" s="26"/>
      <c r="HD74" s="26"/>
      <c r="HE74" s="26"/>
      <c r="HF74" s="26"/>
      <c r="HG74" s="26"/>
      <c r="HH74" s="26"/>
      <c r="HI74" s="26"/>
      <c r="HJ74" s="26"/>
      <c r="HK74" s="26"/>
      <c r="HL74" s="26"/>
      <c r="HM74" s="26"/>
      <c r="HN74" s="26"/>
      <c r="HO74" s="26"/>
      <c r="HP74" s="26"/>
      <c r="HQ74" s="26"/>
      <c r="HR74" s="26"/>
      <c r="HS74" s="26"/>
      <c r="HT74" s="26"/>
      <c r="HU74" s="26"/>
      <c r="HV74" s="26"/>
      <c r="HW74" s="26"/>
      <c r="HX74" s="26"/>
      <c r="HY74" s="26"/>
      <c r="HZ74" s="26"/>
      <c r="IA74" s="26"/>
      <c r="IB74" s="26"/>
      <c r="IC74" s="26"/>
      <c r="ID74" s="26"/>
      <c r="IE74" s="26"/>
      <c r="IF74" s="26"/>
      <c r="IG74" s="26"/>
      <c r="IH74" s="26"/>
      <c r="II74" s="26"/>
      <c r="IJ74" s="26"/>
      <c r="IK74" s="26"/>
      <c r="IL74" s="26"/>
      <c r="IM74" s="26"/>
      <c r="IN74" s="26"/>
      <c r="IO74" s="26"/>
      <c r="IP74" s="26"/>
      <c r="IQ74" s="26"/>
      <c r="IR74" s="26"/>
      <c r="IS74" s="26"/>
      <c r="IT74" s="26"/>
      <c r="IU74" s="26"/>
      <c r="IV74" s="26"/>
      <c r="IW74" s="26"/>
      <c r="IX74" s="26"/>
      <c r="IY74" s="26"/>
      <c r="IZ74" s="26"/>
      <c r="JA74" s="26"/>
      <c r="JB74" s="26"/>
      <c r="JC74" s="26"/>
      <c r="JD74" s="26"/>
      <c r="JE74" s="26"/>
      <c r="JF74" s="26"/>
      <c r="JG74" s="26"/>
      <c r="JH74" s="26"/>
      <c r="JI74" s="26"/>
      <c r="JJ74" s="26"/>
      <c r="JK74" s="26"/>
      <c r="JL74" s="26"/>
      <c r="JM74" s="26"/>
      <c r="JN74" s="26"/>
      <c r="JO74" s="26"/>
      <c r="JP74" s="26"/>
      <c r="JQ74" s="26"/>
      <c r="JR74" s="26"/>
      <c r="JS74" s="26"/>
      <c r="JT74" s="26"/>
      <c r="JU74" s="26"/>
      <c r="JV74" s="26"/>
      <c r="JW74" s="26"/>
      <c r="JX74" s="26"/>
      <c r="JY74" s="26"/>
      <c r="JZ74" s="26"/>
      <c r="KA74" s="26"/>
      <c r="KB74" s="26"/>
      <c r="KC74" s="26"/>
      <c r="KD74" s="26"/>
      <c r="KE74" s="26"/>
      <c r="KF74" s="26"/>
      <c r="KG74" s="26"/>
      <c r="KH74" s="26"/>
      <c r="KI74" s="26"/>
      <c r="KJ74" s="26"/>
      <c r="KK74" s="26"/>
      <c r="KL74" s="26"/>
      <c r="KM74" s="26"/>
      <c r="KN74" s="26"/>
      <c r="KO74" s="26"/>
      <c r="KP74" s="26"/>
      <c r="KQ74" s="26"/>
      <c r="KR74" s="26"/>
      <c r="KS74" s="26"/>
      <c r="KT74" s="26"/>
      <c r="KU74" s="26"/>
      <c r="KV74" s="26"/>
      <c r="KW74" s="26"/>
      <c r="KX74" s="26"/>
      <c r="KY74" s="26"/>
      <c r="KZ74" s="26"/>
      <c r="LA74" s="26"/>
      <c r="LB74" s="26"/>
      <c r="LC74" s="26"/>
      <c r="LD74" s="26"/>
      <c r="LE74" s="26"/>
      <c r="LF74" s="26"/>
      <c r="LG74" s="26"/>
      <c r="LH74" s="26"/>
      <c r="LI74" s="26"/>
      <c r="LJ74" s="26"/>
      <c r="LK74" s="26"/>
      <c r="LL74" s="26"/>
      <c r="LM74" s="26"/>
      <c r="LN74" s="26"/>
      <c r="LO74" s="26"/>
      <c r="LP74" s="26"/>
      <c r="LQ74" s="26"/>
      <c r="LR74" s="26"/>
      <c r="LS74" s="26"/>
      <c r="LT74" s="26"/>
      <c r="LU74" s="26"/>
      <c r="LV74" s="26"/>
      <c r="LW74" s="26"/>
      <c r="LX74" s="26"/>
      <c r="LY74" s="26"/>
      <c r="LZ74" s="26"/>
      <c r="MA74" s="26"/>
      <c r="MB74" s="26"/>
      <c r="MC74" s="26"/>
      <c r="MD74" s="26"/>
      <c r="ME74" s="26"/>
      <c r="MF74" s="26"/>
      <c r="MG74" s="26"/>
      <c r="MH74" s="26"/>
      <c r="MI74" s="26"/>
      <c r="MJ74" s="26"/>
      <c r="MK74" s="26"/>
      <c r="ML74" s="26"/>
      <c r="MM74" s="26"/>
      <c r="MN74" s="26"/>
      <c r="MO74" s="26"/>
      <c r="MP74" s="26"/>
      <c r="MQ74" s="26"/>
      <c r="MR74" s="26"/>
      <c r="MS74" s="26"/>
      <c r="MT74" s="26"/>
      <c r="MU74" s="26"/>
      <c r="MV74" s="26"/>
      <c r="MW74" s="26"/>
      <c r="MX74" s="26"/>
      <c r="MY74" s="26"/>
      <c r="MZ74" s="26"/>
      <c r="NA74" s="26"/>
      <c r="NB74" s="26"/>
      <c r="NC74" s="26"/>
      <c r="ND74" s="26"/>
      <c r="NE74" s="26"/>
      <c r="NF74" s="26"/>
      <c r="NG74" s="26"/>
      <c r="NH74" s="26"/>
      <c r="NI74" s="26"/>
      <c r="NJ74" s="26"/>
      <c r="NK74" s="26"/>
      <c r="NL74" s="26"/>
      <c r="NM74" s="26"/>
      <c r="NN74" s="26"/>
      <c r="NO74" s="26"/>
      <c r="NP74" s="26"/>
      <c r="NQ74" s="26"/>
      <c r="NR74" s="26"/>
      <c r="NS74" s="26"/>
      <c r="NT74" s="26"/>
      <c r="NU74" s="26"/>
      <c r="NV74" s="26"/>
      <c r="NW74" s="26"/>
      <c r="NX74" s="26"/>
      <c r="NY74" s="26"/>
      <c r="NZ74" s="26"/>
      <c r="OA74" s="26"/>
      <c r="OB74" s="26"/>
      <c r="OC74" s="26"/>
      <c r="OD74" s="26"/>
      <c r="OE74" s="26"/>
      <c r="OF74" s="26"/>
      <c r="OG74" s="26"/>
      <c r="OH74" s="26"/>
      <c r="OI74" s="26"/>
      <c r="OJ74" s="26"/>
      <c r="OK74" s="26"/>
      <c r="OL74" s="26"/>
      <c r="OM74" s="26"/>
      <c r="ON74" s="26"/>
      <c r="OO74" s="26"/>
      <c r="OP74" s="26"/>
      <c r="OQ74" s="26"/>
      <c r="OR74" s="26"/>
      <c r="OS74" s="26"/>
      <c r="OT74" s="26"/>
      <c r="OU74" s="26"/>
      <c r="OV74" s="26"/>
      <c r="OW74" s="26"/>
      <c r="OX74" s="26"/>
      <c r="OY74" s="26"/>
      <c r="OZ74" s="26"/>
      <c r="PA74" s="26"/>
      <c r="PB74" s="26"/>
      <c r="PC74" s="26"/>
      <c r="PD74" s="26"/>
      <c r="PE74" s="26"/>
      <c r="PF74" s="26"/>
      <c r="PG74" s="26"/>
      <c r="PH74" s="26"/>
      <c r="PI74" s="26"/>
      <c r="PJ74" s="26"/>
      <c r="PK74" s="26"/>
      <c r="PL74" s="26"/>
      <c r="PM74" s="26"/>
      <c r="PN74" s="26"/>
      <c r="PO74" s="26"/>
      <c r="PP74" s="26"/>
      <c r="PQ74" s="26"/>
      <c r="PR74" s="26"/>
      <c r="PS74" s="26"/>
      <c r="PT74" s="26"/>
      <c r="PU74" s="26"/>
      <c r="PV74" s="26"/>
      <c r="PW74" s="26"/>
      <c r="PX74" s="26"/>
      <c r="PY74" s="26"/>
      <c r="PZ74" s="26"/>
      <c r="QA74" s="26"/>
      <c r="QB74" s="26"/>
      <c r="QC74" s="26"/>
      <c r="QD74" s="26"/>
      <c r="QE74" s="26"/>
      <c r="QF74" s="26"/>
      <c r="QG74" s="26"/>
      <c r="QH74" s="26"/>
      <c r="QI74" s="26"/>
      <c r="QJ74" s="26"/>
      <c r="QK74" s="26"/>
      <c r="QL74" s="26"/>
      <c r="QM74" s="26"/>
      <c r="QN74" s="26"/>
      <c r="QO74" s="26"/>
      <c r="QP74" s="26"/>
      <c r="QQ74" s="26"/>
      <c r="QR74" s="26"/>
      <c r="QS74" s="26"/>
      <c r="QT74" s="26"/>
      <c r="QU74" s="26"/>
      <c r="QV74" s="26"/>
      <c r="QW74" s="26"/>
      <c r="QX74" s="26"/>
      <c r="QY74" s="26"/>
      <c r="QZ74" s="26"/>
      <c r="RA74" s="26"/>
      <c r="RB74" s="26"/>
      <c r="RC74" s="26"/>
      <c r="RD74" s="26"/>
      <c r="RE74" s="26"/>
      <c r="RF74" s="26"/>
      <c r="RG74" s="26"/>
      <c r="RH74" s="26"/>
      <c r="RI74" s="26"/>
      <c r="RJ74" s="26"/>
      <c r="RK74" s="26"/>
      <c r="RL74" s="26"/>
      <c r="RM74" s="26"/>
      <c r="RN74" s="26"/>
      <c r="RO74" s="26"/>
      <c r="RP74" s="26"/>
      <c r="RQ74" s="26"/>
      <c r="RR74" s="26"/>
      <c r="RS74" s="26"/>
      <c r="RT74" s="26"/>
      <c r="RU74" s="26"/>
      <c r="RV74" s="26"/>
      <c r="RW74" s="26"/>
      <c r="RX74" s="26"/>
      <c r="RY74" s="26"/>
      <c r="RZ74" s="26"/>
      <c r="SA74" s="26"/>
      <c r="SB74" s="26"/>
      <c r="SC74" s="26"/>
      <c r="SD74" s="26"/>
      <c r="SE74" s="26"/>
      <c r="SF74" s="26"/>
      <c r="SG74" s="26"/>
      <c r="SH74" s="26"/>
      <c r="SI74" s="26"/>
      <c r="SJ74" s="26"/>
      <c r="SK74" s="26"/>
      <c r="SL74" s="26"/>
      <c r="SM74" s="26"/>
      <c r="SN74" s="26"/>
      <c r="SO74" s="26"/>
      <c r="SP74" s="26"/>
      <c r="SQ74" s="26"/>
      <c r="SR74" s="26"/>
      <c r="SS74" s="26"/>
      <c r="ST74" s="26"/>
      <c r="SU74" s="26"/>
      <c r="SV74" s="26"/>
      <c r="SW74" s="26"/>
      <c r="SX74" s="26"/>
      <c r="SY74" s="26"/>
      <c r="SZ74" s="26"/>
      <c r="TA74" s="26"/>
      <c r="TB74" s="26"/>
      <c r="TC74" s="26"/>
      <c r="TD74" s="26"/>
      <c r="TE74" s="26"/>
      <c r="TF74" s="26"/>
      <c r="TG74" s="26"/>
      <c r="TH74" s="26"/>
      <c r="TI74" s="26"/>
      <c r="TJ74" s="26"/>
      <c r="TK74" s="26"/>
      <c r="TL74" s="26"/>
      <c r="TM74" s="26"/>
      <c r="TN74" s="26"/>
      <c r="TO74" s="26"/>
      <c r="TP74" s="26"/>
      <c r="TQ74" s="26"/>
      <c r="TR74" s="26"/>
      <c r="TS74" s="26"/>
      <c r="TT74" s="26"/>
      <c r="TU74" s="26"/>
      <c r="TV74" s="26"/>
      <c r="TW74" s="26"/>
      <c r="TX74" s="26"/>
      <c r="TY74" s="26"/>
      <c r="TZ74" s="26"/>
      <c r="UA74" s="26"/>
      <c r="UB74" s="26"/>
      <c r="UC74" s="26"/>
      <c r="UD74" s="26"/>
      <c r="UE74" s="26"/>
      <c r="UF74" s="26"/>
      <c r="UG74" s="26"/>
      <c r="UH74" s="26"/>
      <c r="UI74" s="26"/>
      <c r="UJ74" s="26"/>
      <c r="UK74" s="26"/>
      <c r="UL74" s="26"/>
      <c r="UM74" s="26"/>
      <c r="UN74" s="26"/>
      <c r="UO74" s="26"/>
      <c r="UP74" s="26"/>
      <c r="UQ74" s="26"/>
      <c r="UR74" s="26"/>
      <c r="US74" s="26"/>
      <c r="UT74" s="26"/>
      <c r="UU74" s="26"/>
      <c r="UV74" s="26"/>
      <c r="UW74" s="26"/>
      <c r="UX74" s="26"/>
      <c r="UY74" s="26"/>
      <c r="UZ74" s="26"/>
      <c r="VA74" s="26"/>
      <c r="VB74" s="26"/>
      <c r="VC74" s="26"/>
      <c r="VD74" s="26"/>
      <c r="VE74" s="26"/>
      <c r="VF74" s="26"/>
      <c r="VG74" s="26"/>
      <c r="VH74" s="26"/>
      <c r="VI74" s="26"/>
      <c r="VJ74" s="26"/>
      <c r="VK74" s="26"/>
      <c r="VL74" s="26"/>
      <c r="VM74" s="26"/>
      <c r="VN74" s="26"/>
      <c r="VO74" s="26"/>
      <c r="VP74" s="26"/>
      <c r="VQ74" s="26"/>
      <c r="VR74" s="26"/>
      <c r="VS74" s="26"/>
      <c r="VT74" s="26"/>
      <c r="VU74" s="26"/>
      <c r="VV74" s="26"/>
      <c r="VW74" s="26"/>
      <c r="VX74" s="26"/>
      <c r="VY74" s="26"/>
      <c r="VZ74" s="26"/>
      <c r="WA74" s="26"/>
      <c r="WB74" s="26"/>
      <c r="WC74" s="26"/>
      <c r="WD74" s="26"/>
      <c r="WE74" s="26"/>
      <c r="WF74" s="26"/>
      <c r="WG74" s="26"/>
      <c r="WH74" s="26"/>
      <c r="WI74" s="26"/>
      <c r="WJ74" s="26"/>
      <c r="WK74" s="26"/>
      <c r="WL74" s="26"/>
      <c r="WM74" s="26"/>
      <c r="WN74" s="26"/>
      <c r="WO74" s="26"/>
      <c r="WP74" s="26"/>
      <c r="WQ74" s="26"/>
      <c r="WR74" s="26"/>
      <c r="WS74" s="26"/>
      <c r="WT74" s="26"/>
      <c r="WU74" s="26"/>
      <c r="WV74" s="26"/>
      <c r="WW74" s="26"/>
      <c r="WX74" s="26"/>
      <c r="WY74" s="26"/>
      <c r="WZ74" s="26"/>
      <c r="XA74" s="26"/>
      <c r="XB74" s="26"/>
      <c r="XC74" s="26"/>
      <c r="XD74" s="26"/>
      <c r="XE74" s="26"/>
      <c r="XF74" s="26"/>
      <c r="XG74" s="26"/>
      <c r="XH74" s="26"/>
      <c r="XI74" s="26"/>
      <c r="XJ74" s="26"/>
      <c r="XK74" s="26"/>
      <c r="XL74" s="26"/>
      <c r="XM74" s="26"/>
      <c r="XN74" s="26"/>
      <c r="XO74" s="26"/>
      <c r="XP74" s="26"/>
      <c r="XQ74" s="26"/>
      <c r="XR74" s="26"/>
      <c r="XS74" s="26"/>
      <c r="XT74" s="26"/>
      <c r="XU74" s="26"/>
      <c r="XV74" s="26"/>
      <c r="XW74" s="26"/>
      <c r="XX74" s="26"/>
      <c r="XY74" s="26"/>
      <c r="XZ74" s="26"/>
      <c r="YA74" s="26"/>
      <c r="YB74" s="26"/>
      <c r="YC74" s="26"/>
      <c r="YD74" s="26"/>
      <c r="YE74" s="26"/>
      <c r="YF74" s="26"/>
      <c r="YG74" s="26"/>
      <c r="YH74" s="26"/>
      <c r="YI74" s="26"/>
      <c r="YJ74" s="26"/>
      <c r="YK74" s="26"/>
      <c r="YL74" s="26"/>
      <c r="YM74" s="26"/>
      <c r="YN74" s="26"/>
      <c r="YO74" s="26"/>
      <c r="YP74" s="26"/>
      <c r="YQ74" s="26"/>
      <c r="YR74" s="26"/>
      <c r="YS74" s="26"/>
      <c r="YT74" s="26"/>
      <c r="YU74" s="26"/>
      <c r="YV74" s="26"/>
      <c r="YW74" s="26"/>
      <c r="YX74" s="26"/>
      <c r="YY74" s="26"/>
      <c r="YZ74" s="26"/>
      <c r="ZA74" s="26"/>
      <c r="ZB74" s="26"/>
      <c r="ZC74" s="26"/>
      <c r="ZD74" s="26"/>
      <c r="ZE74" s="26"/>
      <c r="ZF74" s="26"/>
      <c r="ZG74" s="26"/>
      <c r="ZH74" s="26"/>
      <c r="ZI74" s="26"/>
      <c r="ZJ74" s="26"/>
      <c r="ZK74" s="26"/>
      <c r="ZL74" s="26"/>
      <c r="ZM74" s="26"/>
      <c r="ZN74" s="26"/>
      <c r="ZO74" s="26"/>
      <c r="ZP74" s="26"/>
      <c r="ZQ74" s="26"/>
      <c r="ZR74" s="26"/>
      <c r="ZS74" s="26"/>
      <c r="ZT74" s="26"/>
      <c r="ZU74" s="26"/>
      <c r="ZV74" s="26"/>
      <c r="ZW74" s="26"/>
      <c r="ZX74" s="26"/>
      <c r="ZY74" s="26"/>
      <c r="ZZ74" s="26"/>
      <c r="AAA74" s="26"/>
      <c r="AAB74" s="26"/>
      <c r="AAC74" s="26"/>
      <c r="AAD74" s="26"/>
      <c r="AAE74" s="26"/>
      <c r="AAF74" s="26"/>
      <c r="AAG74" s="26"/>
      <c r="AAH74" s="26"/>
      <c r="AAI74" s="26"/>
      <c r="AAJ74" s="26"/>
      <c r="AAK74" s="26"/>
      <c r="AAL74" s="26"/>
      <c r="AAM74" s="26"/>
      <c r="AAN74" s="26"/>
      <c r="AAO74" s="26"/>
      <c r="AAP74" s="26"/>
      <c r="AAQ74" s="26"/>
      <c r="AAR74" s="26"/>
      <c r="AAS74" s="26"/>
      <c r="AAT74" s="26"/>
      <c r="AAU74" s="26"/>
      <c r="AAV74" s="26"/>
      <c r="AAW74" s="26"/>
      <c r="AAX74" s="26"/>
      <c r="AAY74" s="26"/>
      <c r="AAZ74" s="26"/>
      <c r="ABA74" s="26"/>
      <c r="ABB74" s="26"/>
      <c r="ABC74" s="26"/>
      <c r="ABD74" s="26"/>
      <c r="ABE74" s="26"/>
      <c r="ABF74" s="26"/>
      <c r="ABG74" s="26"/>
      <c r="ABH74" s="26"/>
      <c r="ABI74" s="26"/>
      <c r="ABJ74" s="26"/>
      <c r="ABK74" s="26"/>
      <c r="ABL74" s="26"/>
      <c r="ABM74" s="26"/>
      <c r="ABN74" s="26"/>
      <c r="ABO74" s="26"/>
      <c r="ABP74" s="26"/>
      <c r="ABQ74" s="26"/>
      <c r="ABR74" s="26"/>
      <c r="ABS74" s="26"/>
      <c r="ABT74" s="26"/>
      <c r="ABU74" s="26"/>
      <c r="ABV74" s="26"/>
      <c r="ABW74" s="26"/>
      <c r="ABX74" s="26"/>
      <c r="ABY74" s="26"/>
      <c r="ABZ74" s="26"/>
      <c r="ACA74" s="26"/>
      <c r="ACB74" s="26"/>
      <c r="ACC74" s="26"/>
      <c r="ACD74" s="26"/>
      <c r="ACE74" s="26"/>
      <c r="ACF74" s="26"/>
      <c r="ACG74" s="26"/>
      <c r="ACH74" s="26"/>
      <c r="ACI74" s="26"/>
      <c r="ACJ74" s="26"/>
      <c r="ACK74" s="26"/>
      <c r="ACL74" s="26"/>
      <c r="ACM74" s="26"/>
      <c r="ACN74" s="26"/>
      <c r="ACO74" s="26"/>
      <c r="ACP74" s="26"/>
      <c r="ACQ74" s="26"/>
      <c r="ACR74" s="26"/>
      <c r="ACS74" s="26"/>
      <c r="ACT74" s="26"/>
      <c r="ACU74" s="26"/>
      <c r="ACV74" s="26"/>
      <c r="ACW74" s="26"/>
      <c r="ACX74" s="26"/>
      <c r="ACY74" s="26"/>
      <c r="ACZ74" s="26"/>
      <c r="ADA74" s="26"/>
      <c r="ADB74" s="26"/>
      <c r="ADC74" s="26"/>
      <c r="ADD74" s="26"/>
      <c r="ADE74" s="26"/>
      <c r="ADF74" s="26"/>
      <c r="ADG74" s="26"/>
      <c r="ADH74" s="26"/>
      <c r="ADI74" s="26"/>
      <c r="ADJ74" s="26"/>
      <c r="ADK74" s="26"/>
      <c r="ADL74" s="26"/>
      <c r="ADM74" s="26"/>
      <c r="ADN74" s="26"/>
      <c r="ADO74" s="26"/>
      <c r="ADP74" s="26"/>
      <c r="ADQ74" s="26"/>
      <c r="ADR74" s="26"/>
      <c r="ADS74" s="26"/>
      <c r="ADT74" s="26"/>
      <c r="ADU74" s="26"/>
      <c r="ADV74" s="26"/>
      <c r="ADW74" s="26"/>
      <c r="ADX74" s="26"/>
      <c r="ADY74" s="26"/>
      <c r="ADZ74" s="26"/>
      <c r="AEA74" s="26"/>
      <c r="AEB74" s="26"/>
      <c r="AEC74" s="26"/>
      <c r="AED74" s="26"/>
      <c r="AEE74" s="26"/>
      <c r="AEF74" s="26"/>
      <c r="AEG74" s="26"/>
      <c r="AEH74" s="26"/>
      <c r="AEI74" s="26"/>
      <c r="AEJ74" s="26"/>
      <c r="AEK74" s="26"/>
      <c r="AEL74" s="26"/>
      <c r="AEM74" s="26"/>
      <c r="AEN74" s="26"/>
      <c r="AEO74" s="26"/>
      <c r="AEP74" s="26"/>
      <c r="AEQ74" s="26"/>
      <c r="AER74" s="26"/>
      <c r="AES74" s="26"/>
      <c r="AET74" s="26"/>
      <c r="AEU74" s="26"/>
      <c r="AEV74" s="26"/>
      <c r="AEW74" s="26"/>
      <c r="AEX74" s="26"/>
      <c r="AEY74" s="26"/>
      <c r="AEZ74" s="26"/>
      <c r="AFA74" s="26"/>
      <c r="AFB74" s="26"/>
      <c r="AFC74" s="26"/>
      <c r="AFD74" s="26"/>
      <c r="AFE74" s="26"/>
      <c r="AFF74" s="26"/>
      <c r="AFG74" s="26"/>
      <c r="AFH74" s="26"/>
      <c r="AFI74" s="26"/>
      <c r="AFJ74" s="26"/>
      <c r="AFK74" s="26"/>
      <c r="AFL74" s="26"/>
      <c r="AFM74" s="26"/>
      <c r="AFN74" s="26"/>
      <c r="AFO74" s="26"/>
      <c r="AFP74" s="26"/>
      <c r="AFQ74" s="26"/>
      <c r="AFR74" s="26"/>
      <c r="AFS74" s="26"/>
      <c r="AFT74" s="26"/>
      <c r="AFU74" s="26"/>
      <c r="AFV74" s="26"/>
      <c r="AFW74" s="26"/>
      <c r="AFX74" s="26"/>
      <c r="AFY74" s="26"/>
      <c r="AFZ74" s="26"/>
      <c r="AGA74" s="26"/>
      <c r="AGB74" s="26"/>
      <c r="AGC74" s="26"/>
      <c r="AGD74" s="26"/>
      <c r="AGE74" s="26"/>
      <c r="AGF74" s="26"/>
      <c r="AGG74" s="26"/>
      <c r="AGH74" s="26"/>
      <c r="AGI74" s="26"/>
      <c r="AGJ74" s="26"/>
      <c r="AGK74" s="26"/>
      <c r="AGL74" s="26"/>
      <c r="AGM74" s="26"/>
      <c r="AGN74" s="26"/>
      <c r="AGO74" s="26"/>
      <c r="AGP74" s="26"/>
      <c r="AGQ74" s="26"/>
      <c r="AGR74" s="26"/>
      <c r="AGS74" s="26"/>
      <c r="AGT74" s="26"/>
      <c r="AGU74" s="26"/>
      <c r="AGV74" s="26"/>
      <c r="AGW74" s="26"/>
      <c r="AGX74" s="26"/>
      <c r="AGY74" s="26"/>
      <c r="AGZ74" s="26"/>
      <c r="AHA74" s="26"/>
      <c r="AHB74" s="26"/>
      <c r="AHC74" s="26"/>
      <c r="AHD74" s="26"/>
      <c r="AHE74" s="26"/>
      <c r="AHF74" s="26"/>
      <c r="AHG74" s="26"/>
      <c r="AHH74" s="26"/>
      <c r="AHI74" s="26"/>
      <c r="AHJ74" s="26"/>
      <c r="AHK74" s="26"/>
      <c r="AHL74" s="26"/>
      <c r="AHM74" s="26"/>
      <c r="AHN74" s="26"/>
      <c r="AHO74" s="26"/>
      <c r="AHP74" s="26"/>
      <c r="AHQ74" s="26"/>
      <c r="AHR74" s="26"/>
      <c r="AHS74" s="26"/>
      <c r="AHT74" s="26"/>
      <c r="AHU74" s="26"/>
      <c r="AHV74" s="26"/>
      <c r="AHW74" s="26"/>
      <c r="AHX74" s="26"/>
      <c r="AHY74" s="26"/>
      <c r="AHZ74" s="26"/>
      <c r="AIA74" s="26"/>
      <c r="AIB74" s="26"/>
      <c r="AIC74" s="26"/>
      <c r="AID74" s="26"/>
      <c r="AIE74" s="26"/>
      <c r="AIF74" s="26"/>
      <c r="AIG74" s="26"/>
      <c r="AIH74" s="26"/>
      <c r="AII74" s="26"/>
      <c r="AIJ74" s="26"/>
      <c r="AIK74" s="26"/>
      <c r="AIL74" s="26"/>
      <c r="AIM74" s="26"/>
      <c r="AIN74" s="26"/>
      <c r="AIO74" s="26"/>
      <c r="AIP74" s="26"/>
      <c r="AIQ74" s="26"/>
      <c r="AIR74" s="26"/>
      <c r="AIS74" s="26"/>
      <c r="AIT74" s="26"/>
      <c r="AIU74" s="26"/>
      <c r="AIV74" s="26"/>
      <c r="AIW74" s="26"/>
      <c r="AIX74" s="26"/>
      <c r="AIY74" s="26"/>
      <c r="AIZ74" s="26"/>
      <c r="AJA74" s="26"/>
      <c r="AJB74" s="26"/>
      <c r="AJC74" s="26"/>
      <c r="AJD74" s="26"/>
      <c r="AJE74" s="26"/>
      <c r="AJF74" s="26"/>
      <c r="AJG74" s="26"/>
      <c r="AJH74" s="26"/>
      <c r="AJI74" s="26"/>
      <c r="AJJ74" s="26"/>
      <c r="AJK74" s="26"/>
      <c r="AJL74" s="26"/>
      <c r="AJM74" s="26"/>
      <c r="AJN74" s="26"/>
      <c r="AJO74" s="26"/>
      <c r="AJP74" s="26"/>
      <c r="AJQ74" s="26"/>
      <c r="AJR74" s="26"/>
      <c r="AJS74" s="26"/>
      <c r="AJT74" s="26"/>
      <c r="AJU74" s="26"/>
      <c r="AJV74" s="26"/>
      <c r="AJW74" s="26"/>
      <c r="AJX74" s="26"/>
      <c r="AJY74" s="26"/>
      <c r="AJZ74" s="26"/>
      <c r="AKA74" s="26"/>
      <c r="AKB74" s="26"/>
      <c r="AKC74" s="26"/>
      <c r="AKD74" s="26"/>
      <c r="AKE74" s="26"/>
      <c r="AKF74" s="26"/>
      <c r="AKG74" s="26"/>
      <c r="AKH74" s="26"/>
      <c r="AKI74" s="26"/>
      <c r="AKJ74" s="26"/>
      <c r="AKK74" s="26"/>
      <c r="AKL74" s="26"/>
      <c r="AKM74" s="26"/>
      <c r="AKN74" s="26"/>
      <c r="AKO74" s="26"/>
      <c r="AKP74" s="26"/>
      <c r="AKQ74" s="26"/>
      <c r="AKR74" s="26"/>
      <c r="AKS74" s="26"/>
      <c r="AKT74" s="26"/>
      <c r="AKU74" s="26"/>
      <c r="AKV74" s="26"/>
      <c r="AKW74" s="26"/>
      <c r="AKX74" s="26"/>
      <c r="AKY74" s="26"/>
      <c r="AKZ74" s="26"/>
      <c r="ALA74" s="26"/>
      <c r="ALB74" s="26"/>
      <c r="ALC74" s="26"/>
      <c r="ALD74" s="26"/>
      <c r="ALE74" s="26"/>
      <c r="ALF74" s="26"/>
      <c r="ALG74" s="26"/>
      <c r="ALH74" s="26"/>
      <c r="ALI74" s="26"/>
      <c r="ALJ74" s="26"/>
      <c r="ALK74" s="26"/>
      <c r="ALL74" s="26"/>
      <c r="ALM74" s="26"/>
      <c r="ALN74" s="26"/>
      <c r="ALO74" s="26"/>
      <c r="ALP74" s="26"/>
      <c r="ALQ74" s="26"/>
      <c r="ALR74" s="26"/>
      <c r="ALS74" s="26"/>
      <c r="ALT74" s="26"/>
      <c r="ALU74" s="26"/>
      <c r="ALV74" s="26"/>
      <c r="ALW74" s="26"/>
      <c r="ALX74" s="26"/>
      <c r="ALY74" s="26"/>
      <c r="ALZ74" s="26"/>
      <c r="AMA74" s="26"/>
      <c r="AMB74" s="26"/>
      <c r="AMC74" s="26"/>
      <c r="AMD74" s="26"/>
      <c r="AME74" s="26"/>
      <c r="AMF74" s="26"/>
      <c r="AMG74" s="26"/>
      <c r="AMH74" s="26"/>
      <c r="AMI74" s="26"/>
      <c r="AMJ74" s="26"/>
    </row>
    <row r="75" s="26" customFormat="true" ht="16.15" hidden="false" customHeight="false" outlineLevel="0" collapsed="false">
      <c r="A75" s="36"/>
      <c r="B75" s="37"/>
      <c r="C75" s="38"/>
      <c r="D75" s="39" t="s">
        <v>32</v>
      </c>
      <c r="E75" s="40"/>
      <c r="F75" s="41" t="n">
        <f aca="false">SUM(F72:F74)</f>
        <v>270</v>
      </c>
      <c r="G75" s="41" t="n">
        <f aca="false">SUM(G72:G74)</f>
        <v>7</v>
      </c>
      <c r="H75" s="41" t="n">
        <f aca="false">SUM(H72:H74)</f>
        <v>6</v>
      </c>
      <c r="I75" s="41" t="n">
        <f aca="false">SUM(I72:I74)</f>
        <v>38</v>
      </c>
      <c r="J75" s="41" t="n">
        <f aca="false">SUM(J72:J74)</f>
        <v>283</v>
      </c>
      <c r="K75" s="42"/>
      <c r="L75" s="43" t="n">
        <f aca="false">SUM(L71)</f>
        <v>0</v>
      </c>
    </row>
    <row r="76" s="26" customFormat="true" ht="16.15" hidden="false" customHeight="false" outlineLevel="0" collapsed="false">
      <c r="A76" s="44" t="n">
        <f aca="false">A71</f>
        <v>1</v>
      </c>
      <c r="B76" s="45" t="n">
        <f aca="false">B71</f>
        <v>5</v>
      </c>
      <c r="C76" s="46" t="s">
        <v>33</v>
      </c>
      <c r="D76" s="32"/>
      <c r="E76" s="47"/>
      <c r="F76" s="33"/>
      <c r="G76" s="33"/>
      <c r="H76" s="33"/>
      <c r="I76" s="33"/>
      <c r="J76" s="33"/>
      <c r="K76" s="28"/>
      <c r="L76" s="33"/>
    </row>
    <row r="77" s="26" customFormat="true" ht="16.15" hidden="false" customHeight="false" outlineLevel="0" collapsed="false">
      <c r="A77" s="53"/>
      <c r="B77" s="51"/>
      <c r="C77" s="31"/>
      <c r="D77" s="32" t="s">
        <v>34</v>
      </c>
      <c r="E77" s="22" t="s">
        <v>65</v>
      </c>
      <c r="F77" s="27" t="n">
        <v>200</v>
      </c>
      <c r="G77" s="27" t="n">
        <v>6</v>
      </c>
      <c r="H77" s="27" t="n">
        <v>2</v>
      </c>
      <c r="I77" s="27" t="n">
        <v>5</v>
      </c>
      <c r="J77" s="27" t="n">
        <v>84</v>
      </c>
      <c r="K77" s="28" t="n">
        <v>1</v>
      </c>
      <c r="L77" s="33"/>
    </row>
    <row r="78" s="26" customFormat="true" ht="16.15" hidden="false" customHeight="false" outlineLevel="0" collapsed="false">
      <c r="A78" s="53"/>
      <c r="B78" s="51"/>
      <c r="C78" s="31"/>
      <c r="D78" s="32" t="s">
        <v>36</v>
      </c>
      <c r="E78" s="47" t="s">
        <v>66</v>
      </c>
      <c r="F78" s="33" t="n">
        <v>200</v>
      </c>
      <c r="G78" s="27" t="n">
        <v>12</v>
      </c>
      <c r="H78" s="27" t="n">
        <v>9</v>
      </c>
      <c r="I78" s="27" t="n">
        <v>17</v>
      </c>
      <c r="J78" s="27" t="n">
        <v>254</v>
      </c>
      <c r="K78" s="28" t="n">
        <v>22</v>
      </c>
      <c r="L78" s="33"/>
    </row>
    <row r="79" s="26" customFormat="true" ht="16.15" hidden="false" customHeight="false" outlineLevel="0" collapsed="false">
      <c r="A79" s="53"/>
      <c r="B79" s="51"/>
      <c r="C79" s="31"/>
      <c r="D79" s="32" t="s">
        <v>30</v>
      </c>
      <c r="E79" s="34" t="s">
        <v>67</v>
      </c>
      <c r="F79" s="35" t="n">
        <v>200</v>
      </c>
      <c r="G79" s="35" t="n">
        <v>0</v>
      </c>
      <c r="H79" s="35" t="n">
        <v>0</v>
      </c>
      <c r="I79" s="35" t="n">
        <v>22</v>
      </c>
      <c r="J79" s="35" t="n">
        <v>140</v>
      </c>
      <c r="K79" s="28"/>
      <c r="L79" s="33"/>
    </row>
    <row r="80" s="26" customFormat="true" ht="16.15" hidden="false" customHeight="false" outlineLevel="0" collapsed="false">
      <c r="A80" s="53"/>
      <c r="B80" s="51"/>
      <c r="C80" s="31"/>
      <c r="D80" s="32" t="s">
        <v>41</v>
      </c>
      <c r="E80" s="22" t="s">
        <v>42</v>
      </c>
      <c r="F80" s="27" t="n">
        <v>60</v>
      </c>
      <c r="G80" s="27" t="n">
        <v>4</v>
      </c>
      <c r="H80" s="27" t="n">
        <v>0</v>
      </c>
      <c r="I80" s="27" t="n">
        <v>28</v>
      </c>
      <c r="J80" s="27" t="n">
        <v>120</v>
      </c>
      <c r="K80" s="28"/>
      <c r="L80" s="33"/>
    </row>
    <row r="81" s="26" customFormat="true" ht="16.15" hidden="false" customHeight="false" outlineLevel="0" collapsed="false">
      <c r="A81" s="53"/>
      <c r="B81" s="51"/>
      <c r="C81" s="31"/>
      <c r="D81" s="55" t="s">
        <v>39</v>
      </c>
      <c r="E81" s="22" t="s">
        <v>68</v>
      </c>
      <c r="F81" s="27" t="n">
        <v>45</v>
      </c>
      <c r="G81" s="27" t="n">
        <v>1</v>
      </c>
      <c r="H81" s="27" t="n">
        <v>0</v>
      </c>
      <c r="I81" s="27" t="n">
        <v>39</v>
      </c>
      <c r="J81" s="27" t="n">
        <v>82</v>
      </c>
      <c r="K81" s="28"/>
      <c r="L81" s="33"/>
    </row>
    <row r="82" s="26" customFormat="true" ht="16.15" hidden="false" customHeight="false" outlineLevel="0" collapsed="false">
      <c r="A82" s="36"/>
      <c r="B82" s="37"/>
      <c r="C82" s="56"/>
      <c r="D82" s="39" t="s">
        <v>32</v>
      </c>
      <c r="E82" s="40"/>
      <c r="F82" s="43" t="n">
        <f aca="false">SUM(F76:F81)</f>
        <v>705</v>
      </c>
      <c r="G82" s="43" t="n">
        <f aca="false">SUM(G76:G81)</f>
        <v>23</v>
      </c>
      <c r="H82" s="43" t="n">
        <f aca="false">SUM(H76:H81)</f>
        <v>11</v>
      </c>
      <c r="I82" s="43" t="n">
        <f aca="false">SUM(I76:I81)</f>
        <v>111</v>
      </c>
      <c r="J82" s="43" t="n">
        <f aca="false">SUM(J76:J81)</f>
        <v>680</v>
      </c>
      <c r="K82" s="42"/>
      <c r="L82" s="43" t="n">
        <f aca="false">SUM(L76:L81)</f>
        <v>0</v>
      </c>
    </row>
    <row r="83" s="26" customFormat="true" ht="15.75" hidden="false" customHeight="true" outlineLevel="0" collapsed="false">
      <c r="A83" s="57" t="n">
        <f aca="false">A71</f>
        <v>1</v>
      </c>
      <c r="B83" s="58" t="n">
        <f aca="false">B71</f>
        <v>5</v>
      </c>
      <c r="C83" s="59" t="s">
        <v>45</v>
      </c>
      <c r="D83" s="59"/>
      <c r="E83" s="60"/>
      <c r="F83" s="61" t="n">
        <f aca="false">F75+F82</f>
        <v>975</v>
      </c>
      <c r="G83" s="61" t="n">
        <f aca="false">G75+G82</f>
        <v>30</v>
      </c>
      <c r="H83" s="61" t="n">
        <f aca="false">H75+H82</f>
        <v>17</v>
      </c>
      <c r="I83" s="61" t="n">
        <f aca="false">I75+I82</f>
        <v>149</v>
      </c>
      <c r="J83" s="61" t="n">
        <f aca="false">J75+J82</f>
        <v>963</v>
      </c>
      <c r="K83" s="61"/>
      <c r="L83" s="61" t="n">
        <f aca="false">L75+L82</f>
        <v>0</v>
      </c>
    </row>
    <row r="84" s="26" customFormat="true" ht="16.15" hidden="false" customHeight="false" outlineLevel="0" collapsed="false">
      <c r="A84" s="18" t="n">
        <v>2</v>
      </c>
      <c r="B84" s="19" t="n">
        <v>1</v>
      </c>
      <c r="C84" s="20" t="s">
        <v>26</v>
      </c>
      <c r="D84" s="21"/>
      <c r="E84" s="22"/>
      <c r="F84" s="27"/>
      <c r="G84" s="27"/>
      <c r="H84" s="27"/>
      <c r="I84" s="27"/>
      <c r="J84" s="27"/>
      <c r="K84" s="24"/>
      <c r="L84" s="25"/>
    </row>
    <row r="85" customFormat="false" ht="16.15" hidden="false" customHeight="false" outlineLevel="0" collapsed="false">
      <c r="A85" s="29"/>
      <c r="B85" s="30"/>
      <c r="C85" s="31"/>
      <c r="D85" s="32"/>
      <c r="E85" s="22" t="s">
        <v>69</v>
      </c>
      <c r="F85" s="27" t="n">
        <v>55</v>
      </c>
      <c r="G85" s="27" t="n">
        <v>7</v>
      </c>
      <c r="H85" s="27" t="n">
        <v>4</v>
      </c>
      <c r="I85" s="27" t="n">
        <v>19</v>
      </c>
      <c r="J85" s="27" t="n">
        <v>143</v>
      </c>
      <c r="K85" s="28" t="n">
        <v>4</v>
      </c>
      <c r="L85" s="33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6"/>
      <c r="DX85" s="26"/>
      <c r="DY85" s="26"/>
      <c r="DZ85" s="26"/>
      <c r="EA85" s="26"/>
      <c r="EB85" s="26"/>
      <c r="EC85" s="26"/>
      <c r="ED85" s="26"/>
      <c r="EE85" s="26"/>
      <c r="EF85" s="26"/>
      <c r="EG85" s="26"/>
      <c r="EH85" s="26"/>
      <c r="EI85" s="26"/>
      <c r="EJ85" s="26"/>
      <c r="EK85" s="26"/>
      <c r="EL85" s="26"/>
      <c r="EM85" s="26"/>
      <c r="EN85" s="26"/>
      <c r="EO85" s="26"/>
      <c r="EP85" s="26"/>
      <c r="EQ85" s="26"/>
      <c r="ER85" s="26"/>
      <c r="ES85" s="26"/>
      <c r="ET85" s="26"/>
      <c r="EU85" s="26"/>
      <c r="EV85" s="26"/>
      <c r="EW85" s="26"/>
      <c r="EX85" s="26"/>
      <c r="EY85" s="26"/>
      <c r="EZ85" s="26"/>
      <c r="FA85" s="26"/>
      <c r="FB85" s="26"/>
      <c r="FC85" s="26"/>
      <c r="FD85" s="26"/>
      <c r="FE85" s="26"/>
      <c r="FF85" s="26"/>
      <c r="FG85" s="26"/>
      <c r="FH85" s="26"/>
      <c r="FI85" s="26"/>
      <c r="FJ85" s="26"/>
      <c r="FK85" s="26"/>
      <c r="FL85" s="26"/>
      <c r="FM85" s="26"/>
      <c r="FN85" s="26"/>
      <c r="FO85" s="26"/>
      <c r="FP85" s="26"/>
      <c r="FQ85" s="26"/>
      <c r="FR85" s="26"/>
      <c r="FS85" s="26"/>
      <c r="FT85" s="26"/>
      <c r="FU85" s="26"/>
      <c r="FV85" s="26"/>
      <c r="FW85" s="26"/>
      <c r="FX85" s="26"/>
      <c r="FY85" s="26"/>
      <c r="FZ85" s="26"/>
      <c r="GA85" s="26"/>
      <c r="GB85" s="26"/>
      <c r="GC85" s="26"/>
      <c r="GD85" s="26"/>
      <c r="GE85" s="26"/>
      <c r="GF85" s="26"/>
      <c r="GG85" s="26"/>
      <c r="GH85" s="26"/>
      <c r="GI85" s="26"/>
      <c r="GJ85" s="26"/>
      <c r="GK85" s="26"/>
      <c r="GL85" s="26"/>
      <c r="GM85" s="26"/>
      <c r="GN85" s="26"/>
      <c r="GO85" s="26"/>
      <c r="GP85" s="26"/>
      <c r="GQ85" s="26"/>
      <c r="GR85" s="26"/>
      <c r="GS85" s="26"/>
      <c r="GT85" s="26"/>
      <c r="GU85" s="26"/>
      <c r="GV85" s="26"/>
      <c r="GW85" s="26"/>
      <c r="GX85" s="26"/>
      <c r="GY85" s="26"/>
      <c r="GZ85" s="26"/>
      <c r="HA85" s="26"/>
      <c r="HB85" s="26"/>
      <c r="HC85" s="26"/>
      <c r="HD85" s="26"/>
      <c r="HE85" s="26"/>
      <c r="HF85" s="26"/>
      <c r="HG85" s="26"/>
      <c r="HH85" s="26"/>
      <c r="HI85" s="26"/>
      <c r="HJ85" s="26"/>
      <c r="HK85" s="26"/>
      <c r="HL85" s="26"/>
      <c r="HM85" s="26"/>
      <c r="HN85" s="26"/>
      <c r="HO85" s="26"/>
      <c r="HP85" s="26"/>
      <c r="HQ85" s="26"/>
      <c r="HR85" s="26"/>
      <c r="HS85" s="26"/>
      <c r="HT85" s="26"/>
      <c r="HU85" s="26"/>
      <c r="HV85" s="26"/>
      <c r="HW85" s="26"/>
      <c r="HX85" s="26"/>
      <c r="HY85" s="26"/>
      <c r="HZ85" s="26"/>
      <c r="IA85" s="26"/>
      <c r="IB85" s="26"/>
      <c r="IC85" s="26"/>
      <c r="ID85" s="26"/>
      <c r="IE85" s="26"/>
      <c r="IF85" s="26"/>
      <c r="IG85" s="26"/>
      <c r="IH85" s="26"/>
      <c r="II85" s="26"/>
      <c r="IJ85" s="26"/>
      <c r="IK85" s="26"/>
      <c r="IL85" s="26"/>
      <c r="IM85" s="26"/>
      <c r="IN85" s="26"/>
      <c r="IO85" s="26"/>
      <c r="IP85" s="26"/>
      <c r="IQ85" s="26"/>
      <c r="IR85" s="26"/>
      <c r="IS85" s="26"/>
      <c r="IT85" s="26"/>
      <c r="IU85" s="26"/>
      <c r="IV85" s="26"/>
      <c r="IW85" s="26"/>
      <c r="IX85" s="26"/>
      <c r="IY85" s="26"/>
      <c r="IZ85" s="26"/>
      <c r="JA85" s="26"/>
      <c r="JB85" s="26"/>
      <c r="JC85" s="26"/>
      <c r="JD85" s="26"/>
      <c r="JE85" s="26"/>
      <c r="JF85" s="26"/>
      <c r="JG85" s="26"/>
      <c r="JH85" s="26"/>
      <c r="JI85" s="26"/>
      <c r="JJ85" s="26"/>
      <c r="JK85" s="26"/>
      <c r="JL85" s="26"/>
      <c r="JM85" s="26"/>
      <c r="JN85" s="26"/>
      <c r="JO85" s="26"/>
      <c r="JP85" s="26"/>
      <c r="JQ85" s="26"/>
      <c r="JR85" s="26"/>
      <c r="JS85" s="26"/>
      <c r="JT85" s="26"/>
      <c r="JU85" s="26"/>
      <c r="JV85" s="26"/>
      <c r="JW85" s="26"/>
      <c r="JX85" s="26"/>
      <c r="JY85" s="26"/>
      <c r="JZ85" s="26"/>
      <c r="KA85" s="26"/>
      <c r="KB85" s="26"/>
      <c r="KC85" s="26"/>
      <c r="KD85" s="26"/>
      <c r="KE85" s="26"/>
      <c r="KF85" s="26"/>
      <c r="KG85" s="26"/>
      <c r="KH85" s="26"/>
      <c r="KI85" s="26"/>
      <c r="KJ85" s="26"/>
      <c r="KK85" s="26"/>
      <c r="KL85" s="26"/>
      <c r="KM85" s="26"/>
      <c r="KN85" s="26"/>
      <c r="KO85" s="26"/>
      <c r="KP85" s="26"/>
      <c r="KQ85" s="26"/>
      <c r="KR85" s="26"/>
      <c r="KS85" s="26"/>
      <c r="KT85" s="26"/>
      <c r="KU85" s="26"/>
      <c r="KV85" s="26"/>
      <c r="KW85" s="26"/>
      <c r="KX85" s="26"/>
      <c r="KY85" s="26"/>
      <c r="KZ85" s="26"/>
      <c r="LA85" s="26"/>
      <c r="LB85" s="26"/>
      <c r="LC85" s="26"/>
      <c r="LD85" s="26"/>
      <c r="LE85" s="26"/>
      <c r="LF85" s="26"/>
      <c r="LG85" s="26"/>
      <c r="LH85" s="26"/>
      <c r="LI85" s="26"/>
      <c r="LJ85" s="26"/>
      <c r="LK85" s="26"/>
      <c r="LL85" s="26"/>
      <c r="LM85" s="26"/>
      <c r="LN85" s="26"/>
      <c r="LO85" s="26"/>
      <c r="LP85" s="26"/>
      <c r="LQ85" s="26"/>
      <c r="LR85" s="26"/>
      <c r="LS85" s="26"/>
      <c r="LT85" s="26"/>
      <c r="LU85" s="26"/>
      <c r="LV85" s="26"/>
      <c r="LW85" s="26"/>
      <c r="LX85" s="26"/>
      <c r="LY85" s="26"/>
      <c r="LZ85" s="26"/>
      <c r="MA85" s="26"/>
      <c r="MB85" s="26"/>
      <c r="MC85" s="26"/>
      <c r="MD85" s="26"/>
      <c r="ME85" s="26"/>
      <c r="MF85" s="26"/>
      <c r="MG85" s="26"/>
      <c r="MH85" s="26"/>
      <c r="MI85" s="26"/>
      <c r="MJ85" s="26"/>
      <c r="MK85" s="26"/>
      <c r="ML85" s="26"/>
      <c r="MM85" s="26"/>
      <c r="MN85" s="26"/>
      <c r="MO85" s="26"/>
      <c r="MP85" s="26"/>
      <c r="MQ85" s="26"/>
      <c r="MR85" s="26"/>
      <c r="MS85" s="26"/>
      <c r="MT85" s="26"/>
      <c r="MU85" s="26"/>
      <c r="MV85" s="26"/>
      <c r="MW85" s="26"/>
      <c r="MX85" s="26"/>
      <c r="MY85" s="26"/>
      <c r="MZ85" s="26"/>
      <c r="NA85" s="26"/>
      <c r="NB85" s="26"/>
      <c r="NC85" s="26"/>
      <c r="ND85" s="26"/>
      <c r="NE85" s="26"/>
      <c r="NF85" s="26"/>
      <c r="NG85" s="26"/>
      <c r="NH85" s="26"/>
      <c r="NI85" s="26"/>
      <c r="NJ85" s="26"/>
      <c r="NK85" s="26"/>
      <c r="NL85" s="26"/>
      <c r="NM85" s="26"/>
      <c r="NN85" s="26"/>
      <c r="NO85" s="26"/>
      <c r="NP85" s="26"/>
      <c r="NQ85" s="26"/>
      <c r="NR85" s="26"/>
      <c r="NS85" s="26"/>
      <c r="NT85" s="26"/>
      <c r="NU85" s="26"/>
      <c r="NV85" s="26"/>
      <c r="NW85" s="26"/>
      <c r="NX85" s="26"/>
      <c r="NY85" s="26"/>
      <c r="NZ85" s="26"/>
      <c r="OA85" s="26"/>
      <c r="OB85" s="26"/>
      <c r="OC85" s="26"/>
      <c r="OD85" s="26"/>
      <c r="OE85" s="26"/>
      <c r="OF85" s="26"/>
      <c r="OG85" s="26"/>
      <c r="OH85" s="26"/>
      <c r="OI85" s="26"/>
      <c r="OJ85" s="26"/>
      <c r="OK85" s="26"/>
      <c r="OL85" s="26"/>
      <c r="OM85" s="26"/>
      <c r="ON85" s="26"/>
      <c r="OO85" s="26"/>
      <c r="OP85" s="26"/>
      <c r="OQ85" s="26"/>
      <c r="OR85" s="26"/>
      <c r="OS85" s="26"/>
      <c r="OT85" s="26"/>
      <c r="OU85" s="26"/>
      <c r="OV85" s="26"/>
      <c r="OW85" s="26"/>
      <c r="OX85" s="26"/>
      <c r="OY85" s="26"/>
      <c r="OZ85" s="26"/>
      <c r="PA85" s="26"/>
      <c r="PB85" s="26"/>
      <c r="PC85" s="26"/>
      <c r="PD85" s="26"/>
      <c r="PE85" s="26"/>
      <c r="PF85" s="26"/>
      <c r="PG85" s="26"/>
      <c r="PH85" s="26"/>
      <c r="PI85" s="26"/>
      <c r="PJ85" s="26"/>
      <c r="PK85" s="26"/>
      <c r="PL85" s="26"/>
      <c r="PM85" s="26"/>
      <c r="PN85" s="26"/>
      <c r="PO85" s="26"/>
      <c r="PP85" s="26"/>
      <c r="PQ85" s="26"/>
      <c r="PR85" s="26"/>
      <c r="PS85" s="26"/>
      <c r="PT85" s="26"/>
      <c r="PU85" s="26"/>
      <c r="PV85" s="26"/>
      <c r="PW85" s="26"/>
      <c r="PX85" s="26"/>
      <c r="PY85" s="26"/>
      <c r="PZ85" s="26"/>
      <c r="QA85" s="26"/>
      <c r="QB85" s="26"/>
      <c r="QC85" s="26"/>
      <c r="QD85" s="26"/>
      <c r="QE85" s="26"/>
      <c r="QF85" s="26"/>
      <c r="QG85" s="26"/>
      <c r="QH85" s="26"/>
      <c r="QI85" s="26"/>
      <c r="QJ85" s="26"/>
      <c r="QK85" s="26"/>
      <c r="QL85" s="26"/>
      <c r="QM85" s="26"/>
      <c r="QN85" s="26"/>
      <c r="QO85" s="26"/>
      <c r="QP85" s="26"/>
      <c r="QQ85" s="26"/>
      <c r="QR85" s="26"/>
      <c r="QS85" s="26"/>
      <c r="QT85" s="26"/>
      <c r="QU85" s="26"/>
      <c r="QV85" s="26"/>
      <c r="QW85" s="26"/>
      <c r="QX85" s="26"/>
      <c r="QY85" s="26"/>
      <c r="QZ85" s="26"/>
      <c r="RA85" s="26"/>
      <c r="RB85" s="26"/>
      <c r="RC85" s="26"/>
      <c r="RD85" s="26"/>
      <c r="RE85" s="26"/>
      <c r="RF85" s="26"/>
      <c r="RG85" s="26"/>
      <c r="RH85" s="26"/>
      <c r="RI85" s="26"/>
      <c r="RJ85" s="26"/>
      <c r="RK85" s="26"/>
      <c r="RL85" s="26"/>
      <c r="RM85" s="26"/>
      <c r="RN85" s="26"/>
      <c r="RO85" s="26"/>
      <c r="RP85" s="26"/>
      <c r="RQ85" s="26"/>
      <c r="RR85" s="26"/>
      <c r="RS85" s="26"/>
      <c r="RT85" s="26"/>
      <c r="RU85" s="26"/>
      <c r="RV85" s="26"/>
      <c r="RW85" s="26"/>
      <c r="RX85" s="26"/>
      <c r="RY85" s="26"/>
      <c r="RZ85" s="26"/>
      <c r="SA85" s="26"/>
      <c r="SB85" s="26"/>
      <c r="SC85" s="26"/>
      <c r="SD85" s="26"/>
      <c r="SE85" s="26"/>
      <c r="SF85" s="26"/>
      <c r="SG85" s="26"/>
      <c r="SH85" s="26"/>
      <c r="SI85" s="26"/>
      <c r="SJ85" s="26"/>
      <c r="SK85" s="26"/>
      <c r="SL85" s="26"/>
      <c r="SM85" s="26"/>
      <c r="SN85" s="26"/>
      <c r="SO85" s="26"/>
      <c r="SP85" s="26"/>
      <c r="SQ85" s="26"/>
      <c r="SR85" s="26"/>
      <c r="SS85" s="26"/>
      <c r="ST85" s="26"/>
      <c r="SU85" s="26"/>
      <c r="SV85" s="26"/>
      <c r="SW85" s="26"/>
      <c r="SX85" s="26"/>
      <c r="SY85" s="26"/>
      <c r="SZ85" s="26"/>
      <c r="TA85" s="26"/>
      <c r="TB85" s="26"/>
      <c r="TC85" s="26"/>
      <c r="TD85" s="26"/>
      <c r="TE85" s="26"/>
      <c r="TF85" s="26"/>
      <c r="TG85" s="26"/>
      <c r="TH85" s="26"/>
      <c r="TI85" s="26"/>
      <c r="TJ85" s="26"/>
      <c r="TK85" s="26"/>
      <c r="TL85" s="26"/>
      <c r="TM85" s="26"/>
      <c r="TN85" s="26"/>
      <c r="TO85" s="26"/>
      <c r="TP85" s="26"/>
      <c r="TQ85" s="26"/>
      <c r="TR85" s="26"/>
      <c r="TS85" s="26"/>
      <c r="TT85" s="26"/>
      <c r="TU85" s="26"/>
      <c r="TV85" s="26"/>
      <c r="TW85" s="26"/>
      <c r="TX85" s="26"/>
      <c r="TY85" s="26"/>
      <c r="TZ85" s="26"/>
      <c r="UA85" s="26"/>
      <c r="UB85" s="26"/>
      <c r="UC85" s="26"/>
      <c r="UD85" s="26"/>
      <c r="UE85" s="26"/>
      <c r="UF85" s="26"/>
      <c r="UG85" s="26"/>
      <c r="UH85" s="26"/>
      <c r="UI85" s="26"/>
      <c r="UJ85" s="26"/>
      <c r="UK85" s="26"/>
      <c r="UL85" s="26"/>
      <c r="UM85" s="26"/>
      <c r="UN85" s="26"/>
      <c r="UO85" s="26"/>
      <c r="UP85" s="26"/>
      <c r="UQ85" s="26"/>
      <c r="UR85" s="26"/>
      <c r="US85" s="26"/>
      <c r="UT85" s="26"/>
      <c r="UU85" s="26"/>
      <c r="UV85" s="26"/>
      <c r="UW85" s="26"/>
      <c r="UX85" s="26"/>
      <c r="UY85" s="26"/>
      <c r="UZ85" s="26"/>
      <c r="VA85" s="26"/>
      <c r="VB85" s="26"/>
      <c r="VC85" s="26"/>
      <c r="VD85" s="26"/>
      <c r="VE85" s="26"/>
      <c r="VF85" s="26"/>
      <c r="VG85" s="26"/>
      <c r="VH85" s="26"/>
      <c r="VI85" s="26"/>
      <c r="VJ85" s="26"/>
      <c r="VK85" s="26"/>
      <c r="VL85" s="26"/>
      <c r="VM85" s="26"/>
      <c r="VN85" s="26"/>
      <c r="VO85" s="26"/>
      <c r="VP85" s="26"/>
      <c r="VQ85" s="26"/>
      <c r="VR85" s="26"/>
      <c r="VS85" s="26"/>
      <c r="VT85" s="26"/>
      <c r="VU85" s="26"/>
      <c r="VV85" s="26"/>
      <c r="VW85" s="26"/>
      <c r="VX85" s="26"/>
      <c r="VY85" s="26"/>
      <c r="VZ85" s="26"/>
      <c r="WA85" s="26"/>
      <c r="WB85" s="26"/>
      <c r="WC85" s="26"/>
      <c r="WD85" s="26"/>
      <c r="WE85" s="26"/>
      <c r="WF85" s="26"/>
      <c r="WG85" s="26"/>
      <c r="WH85" s="26"/>
      <c r="WI85" s="26"/>
      <c r="WJ85" s="26"/>
      <c r="WK85" s="26"/>
      <c r="WL85" s="26"/>
      <c r="WM85" s="26"/>
      <c r="WN85" s="26"/>
      <c r="WO85" s="26"/>
      <c r="WP85" s="26"/>
      <c r="WQ85" s="26"/>
      <c r="WR85" s="26"/>
      <c r="WS85" s="26"/>
      <c r="WT85" s="26"/>
      <c r="WU85" s="26"/>
      <c r="WV85" s="26"/>
      <c r="WW85" s="26"/>
      <c r="WX85" s="26"/>
      <c r="WY85" s="26"/>
      <c r="WZ85" s="26"/>
      <c r="XA85" s="26"/>
      <c r="XB85" s="26"/>
      <c r="XC85" s="26"/>
      <c r="XD85" s="26"/>
      <c r="XE85" s="26"/>
      <c r="XF85" s="26"/>
      <c r="XG85" s="26"/>
      <c r="XH85" s="26"/>
      <c r="XI85" s="26"/>
      <c r="XJ85" s="26"/>
      <c r="XK85" s="26"/>
      <c r="XL85" s="26"/>
      <c r="XM85" s="26"/>
      <c r="XN85" s="26"/>
      <c r="XO85" s="26"/>
      <c r="XP85" s="26"/>
      <c r="XQ85" s="26"/>
      <c r="XR85" s="26"/>
      <c r="XS85" s="26"/>
      <c r="XT85" s="26"/>
      <c r="XU85" s="26"/>
      <c r="XV85" s="26"/>
      <c r="XW85" s="26"/>
      <c r="XX85" s="26"/>
      <c r="XY85" s="26"/>
      <c r="XZ85" s="26"/>
      <c r="YA85" s="26"/>
      <c r="YB85" s="26"/>
      <c r="YC85" s="26"/>
      <c r="YD85" s="26"/>
      <c r="YE85" s="26"/>
      <c r="YF85" s="26"/>
      <c r="YG85" s="26"/>
      <c r="YH85" s="26"/>
      <c r="YI85" s="26"/>
      <c r="YJ85" s="26"/>
      <c r="YK85" s="26"/>
      <c r="YL85" s="26"/>
      <c r="YM85" s="26"/>
      <c r="YN85" s="26"/>
      <c r="YO85" s="26"/>
      <c r="YP85" s="26"/>
      <c r="YQ85" s="26"/>
      <c r="YR85" s="26"/>
      <c r="YS85" s="26"/>
      <c r="YT85" s="26"/>
      <c r="YU85" s="26"/>
      <c r="YV85" s="26"/>
      <c r="YW85" s="26"/>
      <c r="YX85" s="26"/>
      <c r="YY85" s="26"/>
      <c r="YZ85" s="26"/>
      <c r="ZA85" s="26"/>
      <c r="ZB85" s="26"/>
      <c r="ZC85" s="26"/>
      <c r="ZD85" s="26"/>
      <c r="ZE85" s="26"/>
      <c r="ZF85" s="26"/>
      <c r="ZG85" s="26"/>
      <c r="ZH85" s="26"/>
      <c r="ZI85" s="26"/>
      <c r="ZJ85" s="26"/>
      <c r="ZK85" s="26"/>
      <c r="ZL85" s="26"/>
      <c r="ZM85" s="26"/>
      <c r="ZN85" s="26"/>
      <c r="ZO85" s="26"/>
      <c r="ZP85" s="26"/>
      <c r="ZQ85" s="26"/>
      <c r="ZR85" s="26"/>
      <c r="ZS85" s="26"/>
      <c r="ZT85" s="26"/>
      <c r="ZU85" s="26"/>
      <c r="ZV85" s="26"/>
      <c r="ZW85" s="26"/>
      <c r="ZX85" s="26"/>
      <c r="ZY85" s="26"/>
      <c r="ZZ85" s="26"/>
      <c r="AAA85" s="26"/>
      <c r="AAB85" s="26"/>
      <c r="AAC85" s="26"/>
      <c r="AAD85" s="26"/>
      <c r="AAE85" s="26"/>
      <c r="AAF85" s="26"/>
      <c r="AAG85" s="26"/>
      <c r="AAH85" s="26"/>
      <c r="AAI85" s="26"/>
      <c r="AAJ85" s="26"/>
      <c r="AAK85" s="26"/>
      <c r="AAL85" s="26"/>
      <c r="AAM85" s="26"/>
      <c r="AAN85" s="26"/>
      <c r="AAO85" s="26"/>
      <c r="AAP85" s="26"/>
      <c r="AAQ85" s="26"/>
      <c r="AAR85" s="26"/>
      <c r="AAS85" s="26"/>
      <c r="AAT85" s="26"/>
      <c r="AAU85" s="26"/>
      <c r="AAV85" s="26"/>
      <c r="AAW85" s="26"/>
      <c r="AAX85" s="26"/>
      <c r="AAY85" s="26"/>
      <c r="AAZ85" s="26"/>
      <c r="ABA85" s="26"/>
      <c r="ABB85" s="26"/>
      <c r="ABC85" s="26"/>
      <c r="ABD85" s="26"/>
      <c r="ABE85" s="26"/>
      <c r="ABF85" s="26"/>
      <c r="ABG85" s="26"/>
      <c r="ABH85" s="26"/>
      <c r="ABI85" s="26"/>
      <c r="ABJ85" s="26"/>
      <c r="ABK85" s="26"/>
      <c r="ABL85" s="26"/>
      <c r="ABM85" s="26"/>
      <c r="ABN85" s="26"/>
      <c r="ABO85" s="26"/>
      <c r="ABP85" s="26"/>
      <c r="ABQ85" s="26"/>
      <c r="ABR85" s="26"/>
      <c r="ABS85" s="26"/>
      <c r="ABT85" s="26"/>
      <c r="ABU85" s="26"/>
      <c r="ABV85" s="26"/>
      <c r="ABW85" s="26"/>
      <c r="ABX85" s="26"/>
      <c r="ABY85" s="26"/>
      <c r="ABZ85" s="26"/>
      <c r="ACA85" s="26"/>
      <c r="ACB85" s="26"/>
      <c r="ACC85" s="26"/>
      <c r="ACD85" s="26"/>
      <c r="ACE85" s="26"/>
      <c r="ACF85" s="26"/>
      <c r="ACG85" s="26"/>
      <c r="ACH85" s="26"/>
      <c r="ACI85" s="26"/>
      <c r="ACJ85" s="26"/>
      <c r="ACK85" s="26"/>
      <c r="ACL85" s="26"/>
      <c r="ACM85" s="26"/>
      <c r="ACN85" s="26"/>
      <c r="ACO85" s="26"/>
      <c r="ACP85" s="26"/>
      <c r="ACQ85" s="26"/>
      <c r="ACR85" s="26"/>
      <c r="ACS85" s="26"/>
      <c r="ACT85" s="26"/>
      <c r="ACU85" s="26"/>
      <c r="ACV85" s="26"/>
      <c r="ACW85" s="26"/>
      <c r="ACX85" s="26"/>
      <c r="ACY85" s="26"/>
      <c r="ACZ85" s="26"/>
      <c r="ADA85" s="26"/>
      <c r="ADB85" s="26"/>
      <c r="ADC85" s="26"/>
      <c r="ADD85" s="26"/>
      <c r="ADE85" s="26"/>
      <c r="ADF85" s="26"/>
      <c r="ADG85" s="26"/>
      <c r="ADH85" s="26"/>
      <c r="ADI85" s="26"/>
      <c r="ADJ85" s="26"/>
      <c r="ADK85" s="26"/>
      <c r="ADL85" s="26"/>
      <c r="ADM85" s="26"/>
      <c r="ADN85" s="26"/>
      <c r="ADO85" s="26"/>
      <c r="ADP85" s="26"/>
      <c r="ADQ85" s="26"/>
      <c r="ADR85" s="26"/>
      <c r="ADS85" s="26"/>
      <c r="ADT85" s="26"/>
      <c r="ADU85" s="26"/>
      <c r="ADV85" s="26"/>
      <c r="ADW85" s="26"/>
      <c r="ADX85" s="26"/>
      <c r="ADY85" s="26"/>
      <c r="ADZ85" s="26"/>
      <c r="AEA85" s="26"/>
      <c r="AEB85" s="26"/>
      <c r="AEC85" s="26"/>
      <c r="AED85" s="26"/>
      <c r="AEE85" s="26"/>
      <c r="AEF85" s="26"/>
      <c r="AEG85" s="26"/>
      <c r="AEH85" s="26"/>
      <c r="AEI85" s="26"/>
      <c r="AEJ85" s="26"/>
      <c r="AEK85" s="26"/>
      <c r="AEL85" s="26"/>
      <c r="AEM85" s="26"/>
      <c r="AEN85" s="26"/>
      <c r="AEO85" s="26"/>
      <c r="AEP85" s="26"/>
      <c r="AEQ85" s="26"/>
      <c r="AER85" s="26"/>
      <c r="AES85" s="26"/>
      <c r="AET85" s="26"/>
      <c r="AEU85" s="26"/>
      <c r="AEV85" s="26"/>
      <c r="AEW85" s="26"/>
      <c r="AEX85" s="26"/>
      <c r="AEY85" s="26"/>
      <c r="AEZ85" s="26"/>
      <c r="AFA85" s="26"/>
      <c r="AFB85" s="26"/>
      <c r="AFC85" s="26"/>
      <c r="AFD85" s="26"/>
      <c r="AFE85" s="26"/>
      <c r="AFF85" s="26"/>
      <c r="AFG85" s="26"/>
      <c r="AFH85" s="26"/>
      <c r="AFI85" s="26"/>
      <c r="AFJ85" s="26"/>
      <c r="AFK85" s="26"/>
      <c r="AFL85" s="26"/>
      <c r="AFM85" s="26"/>
      <c r="AFN85" s="26"/>
      <c r="AFO85" s="26"/>
      <c r="AFP85" s="26"/>
      <c r="AFQ85" s="26"/>
      <c r="AFR85" s="26"/>
      <c r="AFS85" s="26"/>
      <c r="AFT85" s="26"/>
      <c r="AFU85" s="26"/>
      <c r="AFV85" s="26"/>
      <c r="AFW85" s="26"/>
      <c r="AFX85" s="26"/>
      <c r="AFY85" s="26"/>
      <c r="AFZ85" s="26"/>
      <c r="AGA85" s="26"/>
      <c r="AGB85" s="26"/>
      <c r="AGC85" s="26"/>
      <c r="AGD85" s="26"/>
      <c r="AGE85" s="26"/>
      <c r="AGF85" s="26"/>
      <c r="AGG85" s="26"/>
      <c r="AGH85" s="26"/>
      <c r="AGI85" s="26"/>
      <c r="AGJ85" s="26"/>
      <c r="AGK85" s="26"/>
      <c r="AGL85" s="26"/>
      <c r="AGM85" s="26"/>
      <c r="AGN85" s="26"/>
      <c r="AGO85" s="26"/>
      <c r="AGP85" s="26"/>
      <c r="AGQ85" s="26"/>
      <c r="AGR85" s="26"/>
      <c r="AGS85" s="26"/>
      <c r="AGT85" s="26"/>
      <c r="AGU85" s="26"/>
      <c r="AGV85" s="26"/>
      <c r="AGW85" s="26"/>
      <c r="AGX85" s="26"/>
      <c r="AGY85" s="26"/>
      <c r="AGZ85" s="26"/>
      <c r="AHA85" s="26"/>
      <c r="AHB85" s="26"/>
      <c r="AHC85" s="26"/>
      <c r="AHD85" s="26"/>
      <c r="AHE85" s="26"/>
      <c r="AHF85" s="26"/>
      <c r="AHG85" s="26"/>
      <c r="AHH85" s="26"/>
      <c r="AHI85" s="26"/>
      <c r="AHJ85" s="26"/>
      <c r="AHK85" s="26"/>
      <c r="AHL85" s="26"/>
      <c r="AHM85" s="26"/>
      <c r="AHN85" s="26"/>
      <c r="AHO85" s="26"/>
      <c r="AHP85" s="26"/>
      <c r="AHQ85" s="26"/>
      <c r="AHR85" s="26"/>
      <c r="AHS85" s="26"/>
      <c r="AHT85" s="26"/>
      <c r="AHU85" s="26"/>
      <c r="AHV85" s="26"/>
      <c r="AHW85" s="26"/>
      <c r="AHX85" s="26"/>
      <c r="AHY85" s="26"/>
      <c r="AHZ85" s="26"/>
      <c r="AIA85" s="26"/>
      <c r="AIB85" s="26"/>
      <c r="AIC85" s="26"/>
      <c r="AID85" s="26"/>
      <c r="AIE85" s="26"/>
      <c r="AIF85" s="26"/>
      <c r="AIG85" s="26"/>
      <c r="AIH85" s="26"/>
      <c r="AII85" s="26"/>
      <c r="AIJ85" s="26"/>
      <c r="AIK85" s="26"/>
      <c r="AIL85" s="26"/>
      <c r="AIM85" s="26"/>
      <c r="AIN85" s="26"/>
      <c r="AIO85" s="26"/>
      <c r="AIP85" s="26"/>
      <c r="AIQ85" s="26"/>
      <c r="AIR85" s="26"/>
      <c r="AIS85" s="26"/>
      <c r="AIT85" s="26"/>
      <c r="AIU85" s="26"/>
      <c r="AIV85" s="26"/>
      <c r="AIW85" s="26"/>
      <c r="AIX85" s="26"/>
      <c r="AIY85" s="26"/>
      <c r="AIZ85" s="26"/>
      <c r="AJA85" s="26"/>
      <c r="AJB85" s="26"/>
      <c r="AJC85" s="26"/>
      <c r="AJD85" s="26"/>
      <c r="AJE85" s="26"/>
      <c r="AJF85" s="26"/>
      <c r="AJG85" s="26"/>
      <c r="AJH85" s="26"/>
      <c r="AJI85" s="26"/>
      <c r="AJJ85" s="26"/>
      <c r="AJK85" s="26"/>
      <c r="AJL85" s="26"/>
      <c r="AJM85" s="26"/>
      <c r="AJN85" s="26"/>
      <c r="AJO85" s="26"/>
      <c r="AJP85" s="26"/>
      <c r="AJQ85" s="26"/>
      <c r="AJR85" s="26"/>
      <c r="AJS85" s="26"/>
      <c r="AJT85" s="26"/>
      <c r="AJU85" s="26"/>
      <c r="AJV85" s="26"/>
      <c r="AJW85" s="26"/>
      <c r="AJX85" s="26"/>
      <c r="AJY85" s="26"/>
      <c r="AJZ85" s="26"/>
      <c r="AKA85" s="26"/>
      <c r="AKB85" s="26"/>
      <c r="AKC85" s="26"/>
      <c r="AKD85" s="26"/>
      <c r="AKE85" s="26"/>
      <c r="AKF85" s="26"/>
      <c r="AKG85" s="26"/>
      <c r="AKH85" s="26"/>
      <c r="AKI85" s="26"/>
      <c r="AKJ85" s="26"/>
      <c r="AKK85" s="26"/>
      <c r="AKL85" s="26"/>
      <c r="AKM85" s="26"/>
      <c r="AKN85" s="26"/>
      <c r="AKO85" s="26"/>
      <c r="AKP85" s="26"/>
      <c r="AKQ85" s="26"/>
      <c r="AKR85" s="26"/>
      <c r="AKS85" s="26"/>
      <c r="AKT85" s="26"/>
      <c r="AKU85" s="26"/>
      <c r="AKV85" s="26"/>
      <c r="AKW85" s="26"/>
      <c r="AKX85" s="26"/>
      <c r="AKY85" s="26"/>
      <c r="AKZ85" s="26"/>
      <c r="ALA85" s="26"/>
      <c r="ALB85" s="26"/>
      <c r="ALC85" s="26"/>
      <c r="ALD85" s="26"/>
      <c r="ALE85" s="26"/>
      <c r="ALF85" s="26"/>
      <c r="ALG85" s="26"/>
      <c r="ALH85" s="26"/>
      <c r="ALI85" s="26"/>
      <c r="ALJ85" s="26"/>
      <c r="ALK85" s="26"/>
      <c r="ALL85" s="26"/>
      <c r="ALM85" s="26"/>
      <c r="ALN85" s="26"/>
      <c r="ALO85" s="26"/>
      <c r="ALP85" s="26"/>
      <c r="ALQ85" s="26"/>
      <c r="ALR85" s="26"/>
      <c r="ALS85" s="26"/>
      <c r="ALT85" s="26"/>
      <c r="ALU85" s="26"/>
      <c r="ALV85" s="26"/>
      <c r="ALW85" s="26"/>
      <c r="ALX85" s="26"/>
      <c r="ALY85" s="26"/>
      <c r="ALZ85" s="26"/>
      <c r="AMA85" s="26"/>
      <c r="AMB85" s="26"/>
      <c r="AMC85" s="26"/>
      <c r="AMD85" s="26"/>
      <c r="AME85" s="26"/>
      <c r="AMF85" s="26"/>
      <c r="AMG85" s="26"/>
      <c r="AMH85" s="26"/>
      <c r="AMI85" s="26"/>
      <c r="AMJ85" s="26"/>
    </row>
    <row r="86" customFormat="false" ht="16.15" hidden="false" customHeight="false" outlineLevel="0" collapsed="false">
      <c r="A86" s="29"/>
      <c r="B86" s="30"/>
      <c r="C86" s="31"/>
      <c r="D86" s="32" t="s">
        <v>30</v>
      </c>
      <c r="E86" s="34" t="s">
        <v>31</v>
      </c>
      <c r="F86" s="35" t="n">
        <v>200</v>
      </c>
      <c r="G86" s="35" t="n">
        <v>0</v>
      </c>
      <c r="H86" s="35" t="n">
        <v>0</v>
      </c>
      <c r="I86" s="35" t="n">
        <v>22</v>
      </c>
      <c r="J86" s="27" t="n">
        <v>140</v>
      </c>
      <c r="K86" s="28" t="n">
        <v>43</v>
      </c>
      <c r="L86" s="33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6"/>
      <c r="DX86" s="26"/>
      <c r="DY86" s="26"/>
      <c r="DZ86" s="26"/>
      <c r="EA86" s="26"/>
      <c r="EB86" s="26"/>
      <c r="EC86" s="26"/>
      <c r="ED86" s="26"/>
      <c r="EE86" s="26"/>
      <c r="EF86" s="26"/>
      <c r="EG86" s="26"/>
      <c r="EH86" s="26"/>
      <c r="EI86" s="26"/>
      <c r="EJ86" s="26"/>
      <c r="EK86" s="26"/>
      <c r="EL86" s="26"/>
      <c r="EM86" s="26"/>
      <c r="EN86" s="26"/>
      <c r="EO86" s="26"/>
      <c r="EP86" s="26"/>
      <c r="EQ86" s="26"/>
      <c r="ER86" s="26"/>
      <c r="ES86" s="26"/>
      <c r="ET86" s="26"/>
      <c r="EU86" s="26"/>
      <c r="EV86" s="26"/>
      <c r="EW86" s="26"/>
      <c r="EX86" s="26"/>
      <c r="EY86" s="26"/>
      <c r="EZ86" s="26"/>
      <c r="FA86" s="26"/>
      <c r="FB86" s="26"/>
      <c r="FC86" s="26"/>
      <c r="FD86" s="26"/>
      <c r="FE86" s="26"/>
      <c r="FF86" s="26"/>
      <c r="FG86" s="26"/>
      <c r="FH86" s="26"/>
      <c r="FI86" s="26"/>
      <c r="FJ86" s="26"/>
      <c r="FK86" s="26"/>
      <c r="FL86" s="26"/>
      <c r="FM86" s="26"/>
      <c r="FN86" s="26"/>
      <c r="FO86" s="26"/>
      <c r="FP86" s="26"/>
      <c r="FQ86" s="26"/>
      <c r="FR86" s="26"/>
      <c r="FS86" s="26"/>
      <c r="FT86" s="26"/>
      <c r="FU86" s="26"/>
      <c r="FV86" s="26"/>
      <c r="FW86" s="26"/>
      <c r="FX86" s="26"/>
      <c r="FY86" s="26"/>
      <c r="FZ86" s="26"/>
      <c r="GA86" s="26"/>
      <c r="GB86" s="26"/>
      <c r="GC86" s="26"/>
      <c r="GD86" s="26"/>
      <c r="GE86" s="26"/>
      <c r="GF86" s="26"/>
      <c r="GG86" s="26"/>
      <c r="GH86" s="26"/>
      <c r="GI86" s="26"/>
      <c r="GJ86" s="26"/>
      <c r="GK86" s="26"/>
      <c r="GL86" s="26"/>
      <c r="GM86" s="26"/>
      <c r="GN86" s="26"/>
      <c r="GO86" s="26"/>
      <c r="GP86" s="26"/>
      <c r="GQ86" s="26"/>
      <c r="GR86" s="26"/>
      <c r="GS86" s="26"/>
      <c r="GT86" s="26"/>
      <c r="GU86" s="26"/>
      <c r="GV86" s="26"/>
      <c r="GW86" s="26"/>
      <c r="GX86" s="26"/>
      <c r="GY86" s="26"/>
      <c r="GZ86" s="26"/>
      <c r="HA86" s="26"/>
      <c r="HB86" s="26"/>
      <c r="HC86" s="26"/>
      <c r="HD86" s="26"/>
      <c r="HE86" s="26"/>
      <c r="HF86" s="26"/>
      <c r="HG86" s="26"/>
      <c r="HH86" s="26"/>
      <c r="HI86" s="26"/>
      <c r="HJ86" s="26"/>
      <c r="HK86" s="26"/>
      <c r="HL86" s="26"/>
      <c r="HM86" s="26"/>
      <c r="HN86" s="26"/>
      <c r="HO86" s="26"/>
      <c r="HP86" s="26"/>
      <c r="HQ86" s="26"/>
      <c r="HR86" s="26"/>
      <c r="HS86" s="26"/>
      <c r="HT86" s="26"/>
      <c r="HU86" s="26"/>
      <c r="HV86" s="26"/>
      <c r="HW86" s="26"/>
      <c r="HX86" s="26"/>
      <c r="HY86" s="26"/>
      <c r="HZ86" s="26"/>
      <c r="IA86" s="26"/>
      <c r="IB86" s="26"/>
      <c r="IC86" s="26"/>
      <c r="ID86" s="26"/>
      <c r="IE86" s="26"/>
      <c r="IF86" s="26"/>
      <c r="IG86" s="26"/>
      <c r="IH86" s="26"/>
      <c r="II86" s="26"/>
      <c r="IJ86" s="26"/>
      <c r="IK86" s="26"/>
      <c r="IL86" s="26"/>
      <c r="IM86" s="26"/>
      <c r="IN86" s="26"/>
      <c r="IO86" s="26"/>
      <c r="IP86" s="26"/>
      <c r="IQ86" s="26"/>
      <c r="IR86" s="26"/>
      <c r="IS86" s="26"/>
      <c r="IT86" s="26"/>
      <c r="IU86" s="26"/>
      <c r="IV86" s="26"/>
      <c r="IW86" s="26"/>
      <c r="IX86" s="26"/>
      <c r="IY86" s="26"/>
      <c r="IZ86" s="26"/>
      <c r="JA86" s="26"/>
      <c r="JB86" s="26"/>
      <c r="JC86" s="26"/>
      <c r="JD86" s="26"/>
      <c r="JE86" s="26"/>
      <c r="JF86" s="26"/>
      <c r="JG86" s="26"/>
      <c r="JH86" s="26"/>
      <c r="JI86" s="26"/>
      <c r="JJ86" s="26"/>
      <c r="JK86" s="26"/>
      <c r="JL86" s="26"/>
      <c r="JM86" s="26"/>
      <c r="JN86" s="26"/>
      <c r="JO86" s="26"/>
      <c r="JP86" s="26"/>
      <c r="JQ86" s="26"/>
      <c r="JR86" s="26"/>
      <c r="JS86" s="26"/>
      <c r="JT86" s="26"/>
      <c r="JU86" s="26"/>
      <c r="JV86" s="26"/>
      <c r="JW86" s="26"/>
      <c r="JX86" s="26"/>
      <c r="JY86" s="26"/>
      <c r="JZ86" s="26"/>
      <c r="KA86" s="26"/>
      <c r="KB86" s="26"/>
      <c r="KC86" s="26"/>
      <c r="KD86" s="26"/>
      <c r="KE86" s="26"/>
      <c r="KF86" s="26"/>
      <c r="KG86" s="26"/>
      <c r="KH86" s="26"/>
      <c r="KI86" s="26"/>
      <c r="KJ86" s="26"/>
      <c r="KK86" s="26"/>
      <c r="KL86" s="26"/>
      <c r="KM86" s="26"/>
      <c r="KN86" s="26"/>
      <c r="KO86" s="26"/>
      <c r="KP86" s="26"/>
      <c r="KQ86" s="26"/>
      <c r="KR86" s="26"/>
      <c r="KS86" s="26"/>
      <c r="KT86" s="26"/>
      <c r="KU86" s="26"/>
      <c r="KV86" s="26"/>
      <c r="KW86" s="26"/>
      <c r="KX86" s="26"/>
      <c r="KY86" s="26"/>
      <c r="KZ86" s="26"/>
      <c r="LA86" s="26"/>
      <c r="LB86" s="26"/>
      <c r="LC86" s="26"/>
      <c r="LD86" s="26"/>
      <c r="LE86" s="26"/>
      <c r="LF86" s="26"/>
      <c r="LG86" s="26"/>
      <c r="LH86" s="26"/>
      <c r="LI86" s="26"/>
      <c r="LJ86" s="26"/>
      <c r="LK86" s="26"/>
      <c r="LL86" s="26"/>
      <c r="LM86" s="26"/>
      <c r="LN86" s="26"/>
      <c r="LO86" s="26"/>
      <c r="LP86" s="26"/>
      <c r="LQ86" s="26"/>
      <c r="LR86" s="26"/>
      <c r="LS86" s="26"/>
      <c r="LT86" s="26"/>
      <c r="LU86" s="26"/>
      <c r="LV86" s="26"/>
      <c r="LW86" s="26"/>
      <c r="LX86" s="26"/>
      <c r="LY86" s="26"/>
      <c r="LZ86" s="26"/>
      <c r="MA86" s="26"/>
      <c r="MB86" s="26"/>
      <c r="MC86" s="26"/>
      <c r="MD86" s="26"/>
      <c r="ME86" s="26"/>
      <c r="MF86" s="26"/>
      <c r="MG86" s="26"/>
      <c r="MH86" s="26"/>
      <c r="MI86" s="26"/>
      <c r="MJ86" s="26"/>
      <c r="MK86" s="26"/>
      <c r="ML86" s="26"/>
      <c r="MM86" s="26"/>
      <c r="MN86" s="26"/>
      <c r="MO86" s="26"/>
      <c r="MP86" s="26"/>
      <c r="MQ86" s="26"/>
      <c r="MR86" s="26"/>
      <c r="MS86" s="26"/>
      <c r="MT86" s="26"/>
      <c r="MU86" s="26"/>
      <c r="MV86" s="26"/>
      <c r="MW86" s="26"/>
      <c r="MX86" s="26"/>
      <c r="MY86" s="26"/>
      <c r="MZ86" s="26"/>
      <c r="NA86" s="26"/>
      <c r="NB86" s="26"/>
      <c r="NC86" s="26"/>
      <c r="ND86" s="26"/>
      <c r="NE86" s="26"/>
      <c r="NF86" s="26"/>
      <c r="NG86" s="26"/>
      <c r="NH86" s="26"/>
      <c r="NI86" s="26"/>
      <c r="NJ86" s="26"/>
      <c r="NK86" s="26"/>
      <c r="NL86" s="26"/>
      <c r="NM86" s="26"/>
      <c r="NN86" s="26"/>
      <c r="NO86" s="26"/>
      <c r="NP86" s="26"/>
      <c r="NQ86" s="26"/>
      <c r="NR86" s="26"/>
      <c r="NS86" s="26"/>
      <c r="NT86" s="26"/>
      <c r="NU86" s="26"/>
      <c r="NV86" s="26"/>
      <c r="NW86" s="26"/>
      <c r="NX86" s="26"/>
      <c r="NY86" s="26"/>
      <c r="NZ86" s="26"/>
      <c r="OA86" s="26"/>
      <c r="OB86" s="26"/>
      <c r="OC86" s="26"/>
      <c r="OD86" s="26"/>
      <c r="OE86" s="26"/>
      <c r="OF86" s="26"/>
      <c r="OG86" s="26"/>
      <c r="OH86" s="26"/>
      <c r="OI86" s="26"/>
      <c r="OJ86" s="26"/>
      <c r="OK86" s="26"/>
      <c r="OL86" s="26"/>
      <c r="OM86" s="26"/>
      <c r="ON86" s="26"/>
      <c r="OO86" s="26"/>
      <c r="OP86" s="26"/>
      <c r="OQ86" s="26"/>
      <c r="OR86" s="26"/>
      <c r="OS86" s="26"/>
      <c r="OT86" s="26"/>
      <c r="OU86" s="26"/>
      <c r="OV86" s="26"/>
      <c r="OW86" s="26"/>
      <c r="OX86" s="26"/>
      <c r="OY86" s="26"/>
      <c r="OZ86" s="26"/>
      <c r="PA86" s="26"/>
      <c r="PB86" s="26"/>
      <c r="PC86" s="26"/>
      <c r="PD86" s="26"/>
      <c r="PE86" s="26"/>
      <c r="PF86" s="26"/>
      <c r="PG86" s="26"/>
      <c r="PH86" s="26"/>
      <c r="PI86" s="26"/>
      <c r="PJ86" s="26"/>
      <c r="PK86" s="26"/>
      <c r="PL86" s="26"/>
      <c r="PM86" s="26"/>
      <c r="PN86" s="26"/>
      <c r="PO86" s="26"/>
      <c r="PP86" s="26"/>
      <c r="PQ86" s="26"/>
      <c r="PR86" s="26"/>
      <c r="PS86" s="26"/>
      <c r="PT86" s="26"/>
      <c r="PU86" s="26"/>
      <c r="PV86" s="26"/>
      <c r="PW86" s="26"/>
      <c r="PX86" s="26"/>
      <c r="PY86" s="26"/>
      <c r="PZ86" s="26"/>
      <c r="QA86" s="26"/>
      <c r="QB86" s="26"/>
      <c r="QC86" s="26"/>
      <c r="QD86" s="26"/>
      <c r="QE86" s="26"/>
      <c r="QF86" s="26"/>
      <c r="QG86" s="26"/>
      <c r="QH86" s="26"/>
      <c r="QI86" s="26"/>
      <c r="QJ86" s="26"/>
      <c r="QK86" s="26"/>
      <c r="QL86" s="26"/>
      <c r="QM86" s="26"/>
      <c r="QN86" s="26"/>
      <c r="QO86" s="26"/>
      <c r="QP86" s="26"/>
      <c r="QQ86" s="26"/>
      <c r="QR86" s="26"/>
      <c r="QS86" s="26"/>
      <c r="QT86" s="26"/>
      <c r="QU86" s="26"/>
      <c r="QV86" s="26"/>
      <c r="QW86" s="26"/>
      <c r="QX86" s="26"/>
      <c r="QY86" s="26"/>
      <c r="QZ86" s="26"/>
      <c r="RA86" s="26"/>
      <c r="RB86" s="26"/>
      <c r="RC86" s="26"/>
      <c r="RD86" s="26"/>
      <c r="RE86" s="26"/>
      <c r="RF86" s="26"/>
      <c r="RG86" s="26"/>
      <c r="RH86" s="26"/>
      <c r="RI86" s="26"/>
      <c r="RJ86" s="26"/>
      <c r="RK86" s="26"/>
      <c r="RL86" s="26"/>
      <c r="RM86" s="26"/>
      <c r="RN86" s="26"/>
      <c r="RO86" s="26"/>
      <c r="RP86" s="26"/>
      <c r="RQ86" s="26"/>
      <c r="RR86" s="26"/>
      <c r="RS86" s="26"/>
      <c r="RT86" s="26"/>
      <c r="RU86" s="26"/>
      <c r="RV86" s="26"/>
      <c r="RW86" s="26"/>
      <c r="RX86" s="26"/>
      <c r="RY86" s="26"/>
      <c r="RZ86" s="26"/>
      <c r="SA86" s="26"/>
      <c r="SB86" s="26"/>
      <c r="SC86" s="26"/>
      <c r="SD86" s="26"/>
      <c r="SE86" s="26"/>
      <c r="SF86" s="26"/>
      <c r="SG86" s="26"/>
      <c r="SH86" s="26"/>
      <c r="SI86" s="26"/>
      <c r="SJ86" s="26"/>
      <c r="SK86" s="26"/>
      <c r="SL86" s="26"/>
      <c r="SM86" s="26"/>
      <c r="SN86" s="26"/>
      <c r="SO86" s="26"/>
      <c r="SP86" s="26"/>
      <c r="SQ86" s="26"/>
      <c r="SR86" s="26"/>
      <c r="SS86" s="26"/>
      <c r="ST86" s="26"/>
      <c r="SU86" s="26"/>
      <c r="SV86" s="26"/>
      <c r="SW86" s="26"/>
      <c r="SX86" s="26"/>
      <c r="SY86" s="26"/>
      <c r="SZ86" s="26"/>
      <c r="TA86" s="26"/>
      <c r="TB86" s="26"/>
      <c r="TC86" s="26"/>
      <c r="TD86" s="26"/>
      <c r="TE86" s="26"/>
      <c r="TF86" s="26"/>
      <c r="TG86" s="26"/>
      <c r="TH86" s="26"/>
      <c r="TI86" s="26"/>
      <c r="TJ86" s="26"/>
      <c r="TK86" s="26"/>
      <c r="TL86" s="26"/>
      <c r="TM86" s="26"/>
      <c r="TN86" s="26"/>
      <c r="TO86" s="26"/>
      <c r="TP86" s="26"/>
      <c r="TQ86" s="26"/>
      <c r="TR86" s="26"/>
      <c r="TS86" s="26"/>
      <c r="TT86" s="26"/>
      <c r="TU86" s="26"/>
      <c r="TV86" s="26"/>
      <c r="TW86" s="26"/>
      <c r="TX86" s="26"/>
      <c r="TY86" s="26"/>
      <c r="TZ86" s="26"/>
      <c r="UA86" s="26"/>
      <c r="UB86" s="26"/>
      <c r="UC86" s="26"/>
      <c r="UD86" s="26"/>
      <c r="UE86" s="26"/>
      <c r="UF86" s="26"/>
      <c r="UG86" s="26"/>
      <c r="UH86" s="26"/>
      <c r="UI86" s="26"/>
      <c r="UJ86" s="26"/>
      <c r="UK86" s="26"/>
      <c r="UL86" s="26"/>
      <c r="UM86" s="26"/>
      <c r="UN86" s="26"/>
      <c r="UO86" s="26"/>
      <c r="UP86" s="26"/>
      <c r="UQ86" s="26"/>
      <c r="UR86" s="26"/>
      <c r="US86" s="26"/>
      <c r="UT86" s="26"/>
      <c r="UU86" s="26"/>
      <c r="UV86" s="26"/>
      <c r="UW86" s="26"/>
      <c r="UX86" s="26"/>
      <c r="UY86" s="26"/>
      <c r="UZ86" s="26"/>
      <c r="VA86" s="26"/>
      <c r="VB86" s="26"/>
      <c r="VC86" s="26"/>
      <c r="VD86" s="26"/>
      <c r="VE86" s="26"/>
      <c r="VF86" s="26"/>
      <c r="VG86" s="26"/>
      <c r="VH86" s="26"/>
      <c r="VI86" s="26"/>
      <c r="VJ86" s="26"/>
      <c r="VK86" s="26"/>
      <c r="VL86" s="26"/>
      <c r="VM86" s="26"/>
      <c r="VN86" s="26"/>
      <c r="VO86" s="26"/>
      <c r="VP86" s="26"/>
      <c r="VQ86" s="26"/>
      <c r="VR86" s="26"/>
      <c r="VS86" s="26"/>
      <c r="VT86" s="26"/>
      <c r="VU86" s="26"/>
      <c r="VV86" s="26"/>
      <c r="VW86" s="26"/>
      <c r="VX86" s="26"/>
      <c r="VY86" s="26"/>
      <c r="VZ86" s="26"/>
      <c r="WA86" s="26"/>
      <c r="WB86" s="26"/>
      <c r="WC86" s="26"/>
      <c r="WD86" s="26"/>
      <c r="WE86" s="26"/>
      <c r="WF86" s="26"/>
      <c r="WG86" s="26"/>
      <c r="WH86" s="26"/>
      <c r="WI86" s="26"/>
      <c r="WJ86" s="26"/>
      <c r="WK86" s="26"/>
      <c r="WL86" s="26"/>
      <c r="WM86" s="26"/>
      <c r="WN86" s="26"/>
      <c r="WO86" s="26"/>
      <c r="WP86" s="26"/>
      <c r="WQ86" s="26"/>
      <c r="WR86" s="26"/>
      <c r="WS86" s="26"/>
      <c r="WT86" s="26"/>
      <c r="WU86" s="26"/>
      <c r="WV86" s="26"/>
      <c r="WW86" s="26"/>
      <c r="WX86" s="26"/>
      <c r="WY86" s="26"/>
      <c r="WZ86" s="26"/>
      <c r="XA86" s="26"/>
      <c r="XB86" s="26"/>
      <c r="XC86" s="26"/>
      <c r="XD86" s="26"/>
      <c r="XE86" s="26"/>
      <c r="XF86" s="26"/>
      <c r="XG86" s="26"/>
      <c r="XH86" s="26"/>
      <c r="XI86" s="26"/>
      <c r="XJ86" s="26"/>
      <c r="XK86" s="26"/>
      <c r="XL86" s="26"/>
      <c r="XM86" s="26"/>
      <c r="XN86" s="26"/>
      <c r="XO86" s="26"/>
      <c r="XP86" s="26"/>
      <c r="XQ86" s="26"/>
      <c r="XR86" s="26"/>
      <c r="XS86" s="26"/>
      <c r="XT86" s="26"/>
      <c r="XU86" s="26"/>
      <c r="XV86" s="26"/>
      <c r="XW86" s="26"/>
      <c r="XX86" s="26"/>
      <c r="XY86" s="26"/>
      <c r="XZ86" s="26"/>
      <c r="YA86" s="26"/>
      <c r="YB86" s="26"/>
      <c r="YC86" s="26"/>
      <c r="YD86" s="26"/>
      <c r="YE86" s="26"/>
      <c r="YF86" s="26"/>
      <c r="YG86" s="26"/>
      <c r="YH86" s="26"/>
      <c r="YI86" s="26"/>
      <c r="YJ86" s="26"/>
      <c r="YK86" s="26"/>
      <c r="YL86" s="26"/>
      <c r="YM86" s="26"/>
      <c r="YN86" s="26"/>
      <c r="YO86" s="26"/>
      <c r="YP86" s="26"/>
      <c r="YQ86" s="26"/>
      <c r="YR86" s="26"/>
      <c r="YS86" s="26"/>
      <c r="YT86" s="26"/>
      <c r="YU86" s="26"/>
      <c r="YV86" s="26"/>
      <c r="YW86" s="26"/>
      <c r="YX86" s="26"/>
      <c r="YY86" s="26"/>
      <c r="YZ86" s="26"/>
      <c r="ZA86" s="26"/>
      <c r="ZB86" s="26"/>
      <c r="ZC86" s="26"/>
      <c r="ZD86" s="26"/>
      <c r="ZE86" s="26"/>
      <c r="ZF86" s="26"/>
      <c r="ZG86" s="26"/>
      <c r="ZH86" s="26"/>
      <c r="ZI86" s="26"/>
      <c r="ZJ86" s="26"/>
      <c r="ZK86" s="26"/>
      <c r="ZL86" s="26"/>
      <c r="ZM86" s="26"/>
      <c r="ZN86" s="26"/>
      <c r="ZO86" s="26"/>
      <c r="ZP86" s="26"/>
      <c r="ZQ86" s="26"/>
      <c r="ZR86" s="26"/>
      <c r="ZS86" s="26"/>
      <c r="ZT86" s="26"/>
      <c r="ZU86" s="26"/>
      <c r="ZV86" s="26"/>
      <c r="ZW86" s="26"/>
      <c r="ZX86" s="26"/>
      <c r="ZY86" s="26"/>
      <c r="ZZ86" s="26"/>
      <c r="AAA86" s="26"/>
      <c r="AAB86" s="26"/>
      <c r="AAC86" s="26"/>
      <c r="AAD86" s="26"/>
      <c r="AAE86" s="26"/>
      <c r="AAF86" s="26"/>
      <c r="AAG86" s="26"/>
      <c r="AAH86" s="26"/>
      <c r="AAI86" s="26"/>
      <c r="AAJ86" s="26"/>
      <c r="AAK86" s="26"/>
      <c r="AAL86" s="26"/>
      <c r="AAM86" s="26"/>
      <c r="AAN86" s="26"/>
      <c r="AAO86" s="26"/>
      <c r="AAP86" s="26"/>
      <c r="AAQ86" s="26"/>
      <c r="AAR86" s="26"/>
      <c r="AAS86" s="26"/>
      <c r="AAT86" s="26"/>
      <c r="AAU86" s="26"/>
      <c r="AAV86" s="26"/>
      <c r="AAW86" s="26"/>
      <c r="AAX86" s="26"/>
      <c r="AAY86" s="26"/>
      <c r="AAZ86" s="26"/>
      <c r="ABA86" s="26"/>
      <c r="ABB86" s="26"/>
      <c r="ABC86" s="26"/>
      <c r="ABD86" s="26"/>
      <c r="ABE86" s="26"/>
      <c r="ABF86" s="26"/>
      <c r="ABG86" s="26"/>
      <c r="ABH86" s="26"/>
      <c r="ABI86" s="26"/>
      <c r="ABJ86" s="26"/>
      <c r="ABK86" s="26"/>
      <c r="ABL86" s="26"/>
      <c r="ABM86" s="26"/>
      <c r="ABN86" s="26"/>
      <c r="ABO86" s="26"/>
      <c r="ABP86" s="26"/>
      <c r="ABQ86" s="26"/>
      <c r="ABR86" s="26"/>
      <c r="ABS86" s="26"/>
      <c r="ABT86" s="26"/>
      <c r="ABU86" s="26"/>
      <c r="ABV86" s="26"/>
      <c r="ABW86" s="26"/>
      <c r="ABX86" s="26"/>
      <c r="ABY86" s="26"/>
      <c r="ABZ86" s="26"/>
      <c r="ACA86" s="26"/>
      <c r="ACB86" s="26"/>
      <c r="ACC86" s="26"/>
      <c r="ACD86" s="26"/>
      <c r="ACE86" s="26"/>
      <c r="ACF86" s="26"/>
      <c r="ACG86" s="26"/>
      <c r="ACH86" s="26"/>
      <c r="ACI86" s="26"/>
      <c r="ACJ86" s="26"/>
      <c r="ACK86" s="26"/>
      <c r="ACL86" s="26"/>
      <c r="ACM86" s="26"/>
      <c r="ACN86" s="26"/>
      <c r="ACO86" s="26"/>
      <c r="ACP86" s="26"/>
      <c r="ACQ86" s="26"/>
      <c r="ACR86" s="26"/>
      <c r="ACS86" s="26"/>
      <c r="ACT86" s="26"/>
      <c r="ACU86" s="26"/>
      <c r="ACV86" s="26"/>
      <c r="ACW86" s="26"/>
      <c r="ACX86" s="26"/>
      <c r="ACY86" s="26"/>
      <c r="ACZ86" s="26"/>
      <c r="ADA86" s="26"/>
      <c r="ADB86" s="26"/>
      <c r="ADC86" s="26"/>
      <c r="ADD86" s="26"/>
      <c r="ADE86" s="26"/>
      <c r="ADF86" s="26"/>
      <c r="ADG86" s="26"/>
      <c r="ADH86" s="26"/>
      <c r="ADI86" s="26"/>
      <c r="ADJ86" s="26"/>
      <c r="ADK86" s="26"/>
      <c r="ADL86" s="26"/>
      <c r="ADM86" s="26"/>
      <c r="ADN86" s="26"/>
      <c r="ADO86" s="26"/>
      <c r="ADP86" s="26"/>
      <c r="ADQ86" s="26"/>
      <c r="ADR86" s="26"/>
      <c r="ADS86" s="26"/>
      <c r="ADT86" s="26"/>
      <c r="ADU86" s="26"/>
      <c r="ADV86" s="26"/>
      <c r="ADW86" s="26"/>
      <c r="ADX86" s="26"/>
      <c r="ADY86" s="26"/>
      <c r="ADZ86" s="26"/>
      <c r="AEA86" s="26"/>
      <c r="AEB86" s="26"/>
      <c r="AEC86" s="26"/>
      <c r="AED86" s="26"/>
      <c r="AEE86" s="26"/>
      <c r="AEF86" s="26"/>
      <c r="AEG86" s="26"/>
      <c r="AEH86" s="26"/>
      <c r="AEI86" s="26"/>
      <c r="AEJ86" s="26"/>
      <c r="AEK86" s="26"/>
      <c r="AEL86" s="26"/>
      <c r="AEM86" s="26"/>
      <c r="AEN86" s="26"/>
      <c r="AEO86" s="26"/>
      <c r="AEP86" s="26"/>
      <c r="AEQ86" s="26"/>
      <c r="AER86" s="26"/>
      <c r="AES86" s="26"/>
      <c r="AET86" s="26"/>
      <c r="AEU86" s="26"/>
      <c r="AEV86" s="26"/>
      <c r="AEW86" s="26"/>
      <c r="AEX86" s="26"/>
      <c r="AEY86" s="26"/>
      <c r="AEZ86" s="26"/>
      <c r="AFA86" s="26"/>
      <c r="AFB86" s="26"/>
      <c r="AFC86" s="26"/>
      <c r="AFD86" s="26"/>
      <c r="AFE86" s="26"/>
      <c r="AFF86" s="26"/>
      <c r="AFG86" s="26"/>
      <c r="AFH86" s="26"/>
      <c r="AFI86" s="26"/>
      <c r="AFJ86" s="26"/>
      <c r="AFK86" s="26"/>
      <c r="AFL86" s="26"/>
      <c r="AFM86" s="26"/>
      <c r="AFN86" s="26"/>
      <c r="AFO86" s="26"/>
      <c r="AFP86" s="26"/>
      <c r="AFQ86" s="26"/>
      <c r="AFR86" s="26"/>
      <c r="AFS86" s="26"/>
      <c r="AFT86" s="26"/>
      <c r="AFU86" s="26"/>
      <c r="AFV86" s="26"/>
      <c r="AFW86" s="26"/>
      <c r="AFX86" s="26"/>
      <c r="AFY86" s="26"/>
      <c r="AFZ86" s="26"/>
      <c r="AGA86" s="26"/>
      <c r="AGB86" s="26"/>
      <c r="AGC86" s="26"/>
      <c r="AGD86" s="26"/>
      <c r="AGE86" s="26"/>
      <c r="AGF86" s="26"/>
      <c r="AGG86" s="26"/>
      <c r="AGH86" s="26"/>
      <c r="AGI86" s="26"/>
      <c r="AGJ86" s="26"/>
      <c r="AGK86" s="26"/>
      <c r="AGL86" s="26"/>
      <c r="AGM86" s="26"/>
      <c r="AGN86" s="26"/>
      <c r="AGO86" s="26"/>
      <c r="AGP86" s="26"/>
      <c r="AGQ86" s="26"/>
      <c r="AGR86" s="26"/>
      <c r="AGS86" s="26"/>
      <c r="AGT86" s="26"/>
      <c r="AGU86" s="26"/>
      <c r="AGV86" s="26"/>
      <c r="AGW86" s="26"/>
      <c r="AGX86" s="26"/>
      <c r="AGY86" s="26"/>
      <c r="AGZ86" s="26"/>
      <c r="AHA86" s="26"/>
      <c r="AHB86" s="26"/>
      <c r="AHC86" s="26"/>
      <c r="AHD86" s="26"/>
      <c r="AHE86" s="26"/>
      <c r="AHF86" s="26"/>
      <c r="AHG86" s="26"/>
      <c r="AHH86" s="26"/>
      <c r="AHI86" s="26"/>
      <c r="AHJ86" s="26"/>
      <c r="AHK86" s="26"/>
      <c r="AHL86" s="26"/>
      <c r="AHM86" s="26"/>
      <c r="AHN86" s="26"/>
      <c r="AHO86" s="26"/>
      <c r="AHP86" s="26"/>
      <c r="AHQ86" s="26"/>
      <c r="AHR86" s="26"/>
      <c r="AHS86" s="26"/>
      <c r="AHT86" s="26"/>
      <c r="AHU86" s="26"/>
      <c r="AHV86" s="26"/>
      <c r="AHW86" s="26"/>
      <c r="AHX86" s="26"/>
      <c r="AHY86" s="26"/>
      <c r="AHZ86" s="26"/>
      <c r="AIA86" s="26"/>
      <c r="AIB86" s="26"/>
      <c r="AIC86" s="26"/>
      <c r="AID86" s="26"/>
      <c r="AIE86" s="26"/>
      <c r="AIF86" s="26"/>
      <c r="AIG86" s="26"/>
      <c r="AIH86" s="26"/>
      <c r="AII86" s="26"/>
      <c r="AIJ86" s="26"/>
      <c r="AIK86" s="26"/>
      <c r="AIL86" s="26"/>
      <c r="AIM86" s="26"/>
      <c r="AIN86" s="26"/>
      <c r="AIO86" s="26"/>
      <c r="AIP86" s="26"/>
      <c r="AIQ86" s="26"/>
      <c r="AIR86" s="26"/>
      <c r="AIS86" s="26"/>
      <c r="AIT86" s="26"/>
      <c r="AIU86" s="26"/>
      <c r="AIV86" s="26"/>
      <c r="AIW86" s="26"/>
      <c r="AIX86" s="26"/>
      <c r="AIY86" s="26"/>
      <c r="AIZ86" s="26"/>
      <c r="AJA86" s="26"/>
      <c r="AJB86" s="26"/>
      <c r="AJC86" s="26"/>
      <c r="AJD86" s="26"/>
      <c r="AJE86" s="26"/>
      <c r="AJF86" s="26"/>
      <c r="AJG86" s="26"/>
      <c r="AJH86" s="26"/>
      <c r="AJI86" s="26"/>
      <c r="AJJ86" s="26"/>
      <c r="AJK86" s="26"/>
      <c r="AJL86" s="26"/>
      <c r="AJM86" s="26"/>
      <c r="AJN86" s="26"/>
      <c r="AJO86" s="26"/>
      <c r="AJP86" s="26"/>
      <c r="AJQ86" s="26"/>
      <c r="AJR86" s="26"/>
      <c r="AJS86" s="26"/>
      <c r="AJT86" s="26"/>
      <c r="AJU86" s="26"/>
      <c r="AJV86" s="26"/>
      <c r="AJW86" s="26"/>
      <c r="AJX86" s="26"/>
      <c r="AJY86" s="26"/>
      <c r="AJZ86" s="26"/>
      <c r="AKA86" s="26"/>
      <c r="AKB86" s="26"/>
      <c r="AKC86" s="26"/>
      <c r="AKD86" s="26"/>
      <c r="AKE86" s="26"/>
      <c r="AKF86" s="26"/>
      <c r="AKG86" s="26"/>
      <c r="AKH86" s="26"/>
      <c r="AKI86" s="26"/>
      <c r="AKJ86" s="26"/>
      <c r="AKK86" s="26"/>
      <c r="AKL86" s="26"/>
      <c r="AKM86" s="26"/>
      <c r="AKN86" s="26"/>
      <c r="AKO86" s="26"/>
      <c r="AKP86" s="26"/>
      <c r="AKQ86" s="26"/>
      <c r="AKR86" s="26"/>
      <c r="AKS86" s="26"/>
      <c r="AKT86" s="26"/>
      <c r="AKU86" s="26"/>
      <c r="AKV86" s="26"/>
      <c r="AKW86" s="26"/>
      <c r="AKX86" s="26"/>
      <c r="AKY86" s="26"/>
      <c r="AKZ86" s="26"/>
      <c r="ALA86" s="26"/>
      <c r="ALB86" s="26"/>
      <c r="ALC86" s="26"/>
      <c r="ALD86" s="26"/>
      <c r="ALE86" s="26"/>
      <c r="ALF86" s="26"/>
      <c r="ALG86" s="26"/>
      <c r="ALH86" s="26"/>
      <c r="ALI86" s="26"/>
      <c r="ALJ86" s="26"/>
      <c r="ALK86" s="26"/>
      <c r="ALL86" s="26"/>
      <c r="ALM86" s="26"/>
      <c r="ALN86" s="26"/>
      <c r="ALO86" s="26"/>
      <c r="ALP86" s="26"/>
      <c r="ALQ86" s="26"/>
      <c r="ALR86" s="26"/>
      <c r="ALS86" s="26"/>
      <c r="ALT86" s="26"/>
      <c r="ALU86" s="26"/>
      <c r="ALV86" s="26"/>
      <c r="ALW86" s="26"/>
      <c r="ALX86" s="26"/>
      <c r="ALY86" s="26"/>
      <c r="ALZ86" s="26"/>
      <c r="AMA86" s="26"/>
      <c r="AMB86" s="26"/>
      <c r="AMC86" s="26"/>
      <c r="AMD86" s="26"/>
      <c r="AME86" s="26"/>
      <c r="AMF86" s="26"/>
      <c r="AMG86" s="26"/>
      <c r="AMH86" s="26"/>
      <c r="AMI86" s="26"/>
      <c r="AMJ86" s="26"/>
    </row>
    <row r="87" s="26" customFormat="true" ht="16.15" hidden="false" customHeight="false" outlineLevel="0" collapsed="false">
      <c r="A87" s="36"/>
      <c r="B87" s="37"/>
      <c r="C87" s="38"/>
      <c r="D87" s="39" t="s">
        <v>32</v>
      </c>
      <c r="E87" s="40"/>
      <c r="F87" s="41" t="n">
        <f aca="false">SUM(F85:F86)</f>
        <v>255</v>
      </c>
      <c r="G87" s="41" t="n">
        <f aca="false">SUM(G85:G86)</f>
        <v>7</v>
      </c>
      <c r="H87" s="41" t="n">
        <f aca="false">SUM(H85:H86)</f>
        <v>4</v>
      </c>
      <c r="I87" s="41" t="n">
        <f aca="false">SUM(I85:I86)</f>
        <v>41</v>
      </c>
      <c r="J87" s="41" t="n">
        <f aca="false">SUM(J85:J86)</f>
        <v>283</v>
      </c>
      <c r="K87" s="42"/>
      <c r="L87" s="43" t="n">
        <f aca="false">SUM(L84)</f>
        <v>0</v>
      </c>
    </row>
    <row r="88" s="26" customFormat="true" ht="16.15" hidden="false" customHeight="false" outlineLevel="0" collapsed="false">
      <c r="A88" s="44" t="n">
        <f aca="false">A84</f>
        <v>2</v>
      </c>
      <c r="B88" s="45" t="n">
        <f aca="false">B84</f>
        <v>1</v>
      </c>
      <c r="C88" s="46" t="s">
        <v>33</v>
      </c>
      <c r="D88" s="32"/>
      <c r="E88" s="47"/>
      <c r="F88" s="33"/>
      <c r="G88" s="33"/>
      <c r="H88" s="33"/>
      <c r="I88" s="33"/>
      <c r="J88" s="33"/>
      <c r="K88" s="28"/>
      <c r="L88" s="33"/>
    </row>
    <row r="89" s="26" customFormat="true" ht="16.15" hidden="false" customHeight="false" outlineLevel="0" collapsed="false">
      <c r="A89" s="53"/>
      <c r="B89" s="51"/>
      <c r="C89" s="31"/>
      <c r="D89" s="32" t="s">
        <v>34</v>
      </c>
      <c r="E89" s="22" t="s">
        <v>70</v>
      </c>
      <c r="F89" s="27" t="n">
        <v>200</v>
      </c>
      <c r="G89" s="27" t="n">
        <v>1</v>
      </c>
      <c r="H89" s="27" t="n">
        <v>4</v>
      </c>
      <c r="I89" s="27" t="n">
        <v>7</v>
      </c>
      <c r="J89" s="27" t="n">
        <v>67</v>
      </c>
      <c r="K89" s="28" t="n">
        <v>36</v>
      </c>
      <c r="L89" s="33"/>
    </row>
    <row r="90" s="26" customFormat="true" ht="16.15" hidden="false" customHeight="false" outlineLevel="0" collapsed="false">
      <c r="A90" s="53"/>
      <c r="B90" s="51"/>
      <c r="C90" s="31"/>
      <c r="D90" s="32" t="s">
        <v>36</v>
      </c>
      <c r="E90" s="47" t="s">
        <v>71</v>
      </c>
      <c r="F90" s="33" t="n">
        <v>100</v>
      </c>
      <c r="G90" s="27" t="n">
        <v>35</v>
      </c>
      <c r="H90" s="27" t="n">
        <v>28</v>
      </c>
      <c r="I90" s="27" t="n">
        <v>3</v>
      </c>
      <c r="J90" s="27" t="n">
        <v>184</v>
      </c>
      <c r="K90" s="28" t="n">
        <v>50</v>
      </c>
      <c r="L90" s="33"/>
    </row>
    <row r="91" s="26" customFormat="true" ht="16.15" hidden="false" customHeight="false" outlineLevel="0" collapsed="false">
      <c r="A91" s="53"/>
      <c r="B91" s="51"/>
      <c r="C91" s="31"/>
      <c r="D91" s="32" t="s">
        <v>38</v>
      </c>
      <c r="E91" s="22" t="s">
        <v>56</v>
      </c>
      <c r="F91" s="27" t="n">
        <v>150</v>
      </c>
      <c r="G91" s="27" t="n">
        <v>6</v>
      </c>
      <c r="H91" s="27" t="n">
        <v>17</v>
      </c>
      <c r="I91" s="27" t="n">
        <v>132</v>
      </c>
      <c r="J91" s="27" t="n">
        <v>315</v>
      </c>
      <c r="K91" s="28" t="n">
        <v>25</v>
      </c>
      <c r="L91" s="33"/>
    </row>
    <row r="92" s="26" customFormat="true" ht="16.15" hidden="false" customHeight="false" outlineLevel="0" collapsed="false">
      <c r="A92" s="53"/>
      <c r="B92" s="51"/>
      <c r="C92" s="31"/>
      <c r="D92" s="32" t="s">
        <v>30</v>
      </c>
      <c r="E92" s="34" t="s">
        <v>50</v>
      </c>
      <c r="F92" s="27" t="n">
        <v>200</v>
      </c>
      <c r="G92" s="35" t="n">
        <v>1</v>
      </c>
      <c r="H92" s="35" t="n">
        <v>1</v>
      </c>
      <c r="I92" s="35" t="n">
        <v>38</v>
      </c>
      <c r="J92" s="27" t="n">
        <v>194</v>
      </c>
      <c r="K92" s="28" t="n">
        <v>14</v>
      </c>
      <c r="L92" s="33"/>
    </row>
    <row r="93" s="26" customFormat="true" ht="16.15" hidden="false" customHeight="false" outlineLevel="0" collapsed="false">
      <c r="A93" s="53"/>
      <c r="B93" s="51"/>
      <c r="C93" s="31"/>
      <c r="D93" s="32" t="s">
        <v>41</v>
      </c>
      <c r="E93" s="22" t="s">
        <v>42</v>
      </c>
      <c r="F93" s="27" t="n">
        <v>60</v>
      </c>
      <c r="G93" s="27" t="n">
        <v>4</v>
      </c>
      <c r="H93" s="27" t="n">
        <v>0</v>
      </c>
      <c r="I93" s="27" t="n">
        <v>28</v>
      </c>
      <c r="J93" s="27" t="n">
        <v>120</v>
      </c>
      <c r="K93" s="28"/>
      <c r="L93" s="33"/>
    </row>
    <row r="94" s="26" customFormat="true" ht="16.15" hidden="false" customHeight="false" outlineLevel="0" collapsed="false">
      <c r="A94" s="53"/>
      <c r="B94" s="51"/>
      <c r="C94" s="31"/>
      <c r="D94" s="55" t="s">
        <v>43</v>
      </c>
      <c r="E94" s="47" t="s">
        <v>44</v>
      </c>
      <c r="F94" s="33" t="n">
        <v>250</v>
      </c>
      <c r="G94" s="33" t="n">
        <v>1</v>
      </c>
      <c r="H94" s="33" t="n">
        <v>1</v>
      </c>
      <c r="I94" s="33" t="n">
        <v>17</v>
      </c>
      <c r="J94" s="35" t="n">
        <v>75</v>
      </c>
      <c r="K94" s="28"/>
      <c r="L94" s="33"/>
    </row>
    <row r="95" s="26" customFormat="true" ht="16.15" hidden="false" customHeight="false" outlineLevel="0" collapsed="false">
      <c r="A95" s="53"/>
      <c r="B95" s="51"/>
      <c r="C95" s="31"/>
      <c r="D95" s="55" t="s">
        <v>39</v>
      </c>
      <c r="E95" s="22" t="s">
        <v>72</v>
      </c>
      <c r="F95" s="27" t="n">
        <v>30</v>
      </c>
      <c r="G95" s="27" t="n">
        <v>2</v>
      </c>
      <c r="H95" s="27" t="n">
        <v>5</v>
      </c>
      <c r="I95" s="27" t="n">
        <v>16</v>
      </c>
      <c r="J95" s="27" t="n">
        <v>110</v>
      </c>
      <c r="K95" s="28"/>
      <c r="L95" s="33"/>
    </row>
    <row r="96" s="26" customFormat="true" ht="16.15" hidden="false" customHeight="false" outlineLevel="0" collapsed="false">
      <c r="A96" s="36"/>
      <c r="B96" s="37"/>
      <c r="C96" s="56"/>
      <c r="D96" s="39" t="s">
        <v>32</v>
      </c>
      <c r="E96" s="40"/>
      <c r="F96" s="43" t="n">
        <f aca="false">SUM(F88:F95)</f>
        <v>990</v>
      </c>
      <c r="G96" s="43" t="n">
        <f aca="false">SUM(G88:G95)</f>
        <v>50</v>
      </c>
      <c r="H96" s="43" t="n">
        <f aca="false">SUM(H88:H95)</f>
        <v>56</v>
      </c>
      <c r="I96" s="43" t="n">
        <f aca="false">SUM(I88:I95)</f>
        <v>241</v>
      </c>
      <c r="J96" s="43" t="n">
        <f aca="false">SUM(J88:J95)</f>
        <v>1065</v>
      </c>
      <c r="K96" s="42"/>
      <c r="L96" s="43" t="n">
        <f aca="false">SUM(L88:L95)</f>
        <v>0</v>
      </c>
    </row>
    <row r="97" s="26" customFormat="true" ht="15" hidden="false" customHeight="true" outlineLevel="0" collapsed="false">
      <c r="A97" s="57" t="n">
        <f aca="false">A84</f>
        <v>2</v>
      </c>
      <c r="B97" s="58" t="n">
        <f aca="false">B84</f>
        <v>1</v>
      </c>
      <c r="C97" s="59" t="s">
        <v>45</v>
      </c>
      <c r="D97" s="59"/>
      <c r="E97" s="60"/>
      <c r="F97" s="61" t="n">
        <f aca="false">F87+F96</f>
        <v>1245</v>
      </c>
      <c r="G97" s="61" t="n">
        <f aca="false">G87+G96</f>
        <v>57</v>
      </c>
      <c r="H97" s="61" t="n">
        <f aca="false">H87+H96</f>
        <v>60</v>
      </c>
      <c r="I97" s="61" t="n">
        <f aca="false">I87+I96</f>
        <v>282</v>
      </c>
      <c r="J97" s="61" t="n">
        <f aca="false">J87+J96</f>
        <v>1348</v>
      </c>
      <c r="K97" s="61"/>
      <c r="L97" s="61" t="n">
        <f aca="false">L87+L96</f>
        <v>0</v>
      </c>
    </row>
    <row r="98" customFormat="false" ht="216.4" hidden="false" customHeight="true" outlineLevel="0" collapsed="false">
      <c r="A98" s="66"/>
      <c r="B98" s="66"/>
    </row>
    <row r="99" customFormat="false" ht="19.4" hidden="false" customHeight="false" outlineLevel="0" collapsed="false">
      <c r="A99" s="14" t="s">
        <v>14</v>
      </c>
      <c r="B99" s="15" t="s">
        <v>15</v>
      </c>
      <c r="C99" s="16" t="s">
        <v>16</v>
      </c>
      <c r="D99" s="16" t="s">
        <v>17</v>
      </c>
      <c r="E99" s="16" t="s">
        <v>18</v>
      </c>
      <c r="F99" s="16" t="s">
        <v>19</v>
      </c>
      <c r="G99" s="16" t="s">
        <v>20</v>
      </c>
      <c r="H99" s="16" t="s">
        <v>21</v>
      </c>
      <c r="I99" s="16" t="s">
        <v>22</v>
      </c>
      <c r="J99" s="16" t="s">
        <v>23</v>
      </c>
      <c r="K99" s="17" t="s">
        <v>24</v>
      </c>
      <c r="L99" s="16" t="s">
        <v>25</v>
      </c>
    </row>
    <row r="100" s="26" customFormat="true" ht="16.15" hidden="false" customHeight="false" outlineLevel="0" collapsed="false">
      <c r="A100" s="50" t="n">
        <v>2</v>
      </c>
      <c r="B100" s="51" t="n">
        <v>2</v>
      </c>
      <c r="C100" s="20" t="s">
        <v>26</v>
      </c>
      <c r="D100" s="21"/>
      <c r="E100" s="62"/>
      <c r="F100" s="25"/>
      <c r="G100" s="25"/>
      <c r="H100" s="25"/>
      <c r="I100" s="25"/>
      <c r="J100" s="25"/>
      <c r="K100" s="24"/>
      <c r="L100" s="25"/>
    </row>
    <row r="101" customFormat="false" ht="16.15" hidden="false" customHeight="false" outlineLevel="0" collapsed="false">
      <c r="A101" s="29"/>
      <c r="B101" s="30"/>
      <c r="C101" s="31"/>
      <c r="D101" s="32"/>
      <c r="E101" s="22" t="s">
        <v>73</v>
      </c>
      <c r="F101" s="27" t="n">
        <v>150</v>
      </c>
      <c r="G101" s="27" t="n">
        <v>4</v>
      </c>
      <c r="H101" s="27" t="n">
        <v>7</v>
      </c>
      <c r="I101" s="27" t="n">
        <v>24</v>
      </c>
      <c r="J101" s="27" t="n">
        <v>172</v>
      </c>
      <c r="K101" s="28" t="n">
        <v>13</v>
      </c>
      <c r="L101" s="33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6"/>
      <c r="DX101" s="26"/>
      <c r="DY101" s="26"/>
      <c r="DZ101" s="26"/>
      <c r="EA101" s="26"/>
      <c r="EB101" s="26"/>
      <c r="EC101" s="26"/>
      <c r="ED101" s="26"/>
      <c r="EE101" s="26"/>
      <c r="EF101" s="26"/>
      <c r="EG101" s="26"/>
      <c r="EH101" s="26"/>
      <c r="EI101" s="26"/>
      <c r="EJ101" s="26"/>
      <c r="EK101" s="26"/>
      <c r="EL101" s="26"/>
      <c r="EM101" s="26"/>
      <c r="EN101" s="26"/>
      <c r="EO101" s="26"/>
      <c r="EP101" s="26"/>
      <c r="EQ101" s="26"/>
      <c r="ER101" s="26"/>
      <c r="ES101" s="26"/>
      <c r="ET101" s="26"/>
      <c r="EU101" s="26"/>
      <c r="EV101" s="26"/>
      <c r="EW101" s="26"/>
      <c r="EX101" s="26"/>
      <c r="EY101" s="26"/>
      <c r="EZ101" s="26"/>
      <c r="FA101" s="26"/>
      <c r="FB101" s="26"/>
      <c r="FC101" s="26"/>
      <c r="FD101" s="26"/>
      <c r="FE101" s="26"/>
      <c r="FF101" s="26"/>
      <c r="FG101" s="26"/>
      <c r="FH101" s="26"/>
      <c r="FI101" s="26"/>
      <c r="FJ101" s="26"/>
      <c r="FK101" s="26"/>
      <c r="FL101" s="26"/>
      <c r="FM101" s="26"/>
      <c r="FN101" s="26"/>
      <c r="FO101" s="26"/>
      <c r="FP101" s="26"/>
      <c r="FQ101" s="26"/>
      <c r="FR101" s="26"/>
      <c r="FS101" s="26"/>
      <c r="FT101" s="26"/>
      <c r="FU101" s="26"/>
      <c r="FV101" s="26"/>
      <c r="FW101" s="26"/>
      <c r="FX101" s="26"/>
      <c r="FY101" s="26"/>
      <c r="FZ101" s="26"/>
      <c r="GA101" s="26"/>
      <c r="GB101" s="26"/>
      <c r="GC101" s="26"/>
      <c r="GD101" s="26"/>
      <c r="GE101" s="26"/>
      <c r="GF101" s="26"/>
      <c r="GG101" s="26"/>
      <c r="GH101" s="26"/>
      <c r="GI101" s="26"/>
      <c r="GJ101" s="26"/>
      <c r="GK101" s="26"/>
      <c r="GL101" s="26"/>
      <c r="GM101" s="26"/>
      <c r="GN101" s="26"/>
      <c r="GO101" s="26"/>
      <c r="GP101" s="26"/>
      <c r="GQ101" s="26"/>
      <c r="GR101" s="26"/>
      <c r="GS101" s="26"/>
      <c r="GT101" s="26"/>
      <c r="GU101" s="26"/>
      <c r="GV101" s="26"/>
      <c r="GW101" s="26"/>
      <c r="GX101" s="26"/>
      <c r="GY101" s="26"/>
      <c r="GZ101" s="26"/>
      <c r="HA101" s="26"/>
      <c r="HB101" s="26"/>
      <c r="HC101" s="26"/>
      <c r="HD101" s="26"/>
      <c r="HE101" s="26"/>
      <c r="HF101" s="26"/>
      <c r="HG101" s="26"/>
      <c r="HH101" s="26"/>
      <c r="HI101" s="26"/>
      <c r="HJ101" s="26"/>
      <c r="HK101" s="26"/>
      <c r="HL101" s="26"/>
      <c r="HM101" s="26"/>
      <c r="HN101" s="26"/>
      <c r="HO101" s="26"/>
      <c r="HP101" s="26"/>
      <c r="HQ101" s="26"/>
      <c r="HR101" s="26"/>
      <c r="HS101" s="26"/>
      <c r="HT101" s="26"/>
      <c r="HU101" s="26"/>
      <c r="HV101" s="26"/>
      <c r="HW101" s="26"/>
      <c r="HX101" s="26"/>
      <c r="HY101" s="26"/>
      <c r="HZ101" s="26"/>
      <c r="IA101" s="26"/>
      <c r="IB101" s="26"/>
      <c r="IC101" s="26"/>
      <c r="ID101" s="26"/>
      <c r="IE101" s="26"/>
      <c r="IF101" s="26"/>
      <c r="IG101" s="26"/>
      <c r="IH101" s="26"/>
      <c r="II101" s="26"/>
      <c r="IJ101" s="26"/>
      <c r="IK101" s="26"/>
      <c r="IL101" s="26"/>
      <c r="IM101" s="26"/>
      <c r="IN101" s="26"/>
      <c r="IO101" s="26"/>
      <c r="IP101" s="26"/>
      <c r="IQ101" s="26"/>
      <c r="IR101" s="26"/>
      <c r="IS101" s="26"/>
      <c r="IT101" s="26"/>
      <c r="IU101" s="26"/>
      <c r="IV101" s="26"/>
      <c r="IW101" s="26"/>
      <c r="IX101" s="26"/>
      <c r="IY101" s="26"/>
      <c r="IZ101" s="26"/>
      <c r="JA101" s="26"/>
      <c r="JB101" s="26"/>
      <c r="JC101" s="26"/>
      <c r="JD101" s="26"/>
      <c r="JE101" s="26"/>
      <c r="JF101" s="26"/>
      <c r="JG101" s="26"/>
      <c r="JH101" s="26"/>
      <c r="JI101" s="26"/>
      <c r="JJ101" s="26"/>
      <c r="JK101" s="26"/>
      <c r="JL101" s="26"/>
      <c r="JM101" s="26"/>
      <c r="JN101" s="26"/>
      <c r="JO101" s="26"/>
      <c r="JP101" s="26"/>
      <c r="JQ101" s="26"/>
      <c r="JR101" s="26"/>
      <c r="JS101" s="26"/>
      <c r="JT101" s="26"/>
      <c r="JU101" s="26"/>
      <c r="JV101" s="26"/>
      <c r="JW101" s="26"/>
      <c r="JX101" s="26"/>
      <c r="JY101" s="26"/>
      <c r="JZ101" s="26"/>
      <c r="KA101" s="26"/>
      <c r="KB101" s="26"/>
      <c r="KC101" s="26"/>
      <c r="KD101" s="26"/>
      <c r="KE101" s="26"/>
      <c r="KF101" s="26"/>
      <c r="KG101" s="26"/>
      <c r="KH101" s="26"/>
      <c r="KI101" s="26"/>
      <c r="KJ101" s="26"/>
      <c r="KK101" s="26"/>
      <c r="KL101" s="26"/>
      <c r="KM101" s="26"/>
      <c r="KN101" s="26"/>
      <c r="KO101" s="26"/>
      <c r="KP101" s="26"/>
      <c r="KQ101" s="26"/>
      <c r="KR101" s="26"/>
      <c r="KS101" s="26"/>
      <c r="KT101" s="26"/>
      <c r="KU101" s="26"/>
      <c r="KV101" s="26"/>
      <c r="KW101" s="26"/>
      <c r="KX101" s="26"/>
      <c r="KY101" s="26"/>
      <c r="KZ101" s="26"/>
      <c r="LA101" s="26"/>
      <c r="LB101" s="26"/>
      <c r="LC101" s="26"/>
      <c r="LD101" s="26"/>
      <c r="LE101" s="26"/>
      <c r="LF101" s="26"/>
      <c r="LG101" s="26"/>
      <c r="LH101" s="26"/>
      <c r="LI101" s="26"/>
      <c r="LJ101" s="26"/>
      <c r="LK101" s="26"/>
      <c r="LL101" s="26"/>
      <c r="LM101" s="26"/>
      <c r="LN101" s="26"/>
      <c r="LO101" s="26"/>
      <c r="LP101" s="26"/>
      <c r="LQ101" s="26"/>
      <c r="LR101" s="26"/>
      <c r="LS101" s="26"/>
      <c r="LT101" s="26"/>
      <c r="LU101" s="26"/>
      <c r="LV101" s="26"/>
      <c r="LW101" s="26"/>
      <c r="LX101" s="26"/>
      <c r="LY101" s="26"/>
      <c r="LZ101" s="26"/>
      <c r="MA101" s="26"/>
      <c r="MB101" s="26"/>
      <c r="MC101" s="26"/>
      <c r="MD101" s="26"/>
      <c r="ME101" s="26"/>
      <c r="MF101" s="26"/>
      <c r="MG101" s="26"/>
      <c r="MH101" s="26"/>
      <c r="MI101" s="26"/>
      <c r="MJ101" s="26"/>
      <c r="MK101" s="26"/>
      <c r="ML101" s="26"/>
      <c r="MM101" s="26"/>
      <c r="MN101" s="26"/>
      <c r="MO101" s="26"/>
      <c r="MP101" s="26"/>
      <c r="MQ101" s="26"/>
      <c r="MR101" s="26"/>
      <c r="MS101" s="26"/>
      <c r="MT101" s="26"/>
      <c r="MU101" s="26"/>
      <c r="MV101" s="26"/>
      <c r="MW101" s="26"/>
      <c r="MX101" s="26"/>
      <c r="MY101" s="26"/>
      <c r="MZ101" s="26"/>
      <c r="NA101" s="26"/>
      <c r="NB101" s="26"/>
      <c r="NC101" s="26"/>
      <c r="ND101" s="26"/>
      <c r="NE101" s="26"/>
      <c r="NF101" s="26"/>
      <c r="NG101" s="26"/>
      <c r="NH101" s="26"/>
      <c r="NI101" s="26"/>
      <c r="NJ101" s="26"/>
      <c r="NK101" s="26"/>
      <c r="NL101" s="26"/>
      <c r="NM101" s="26"/>
      <c r="NN101" s="26"/>
      <c r="NO101" s="26"/>
      <c r="NP101" s="26"/>
      <c r="NQ101" s="26"/>
      <c r="NR101" s="26"/>
      <c r="NS101" s="26"/>
      <c r="NT101" s="26"/>
      <c r="NU101" s="26"/>
      <c r="NV101" s="26"/>
      <c r="NW101" s="26"/>
      <c r="NX101" s="26"/>
      <c r="NY101" s="26"/>
      <c r="NZ101" s="26"/>
      <c r="OA101" s="26"/>
      <c r="OB101" s="26"/>
      <c r="OC101" s="26"/>
      <c r="OD101" s="26"/>
      <c r="OE101" s="26"/>
      <c r="OF101" s="26"/>
      <c r="OG101" s="26"/>
      <c r="OH101" s="26"/>
      <c r="OI101" s="26"/>
      <c r="OJ101" s="26"/>
      <c r="OK101" s="26"/>
      <c r="OL101" s="26"/>
      <c r="OM101" s="26"/>
      <c r="ON101" s="26"/>
      <c r="OO101" s="26"/>
      <c r="OP101" s="26"/>
      <c r="OQ101" s="26"/>
      <c r="OR101" s="26"/>
      <c r="OS101" s="26"/>
      <c r="OT101" s="26"/>
      <c r="OU101" s="26"/>
      <c r="OV101" s="26"/>
      <c r="OW101" s="26"/>
      <c r="OX101" s="26"/>
      <c r="OY101" s="26"/>
      <c r="OZ101" s="26"/>
      <c r="PA101" s="26"/>
      <c r="PB101" s="26"/>
      <c r="PC101" s="26"/>
      <c r="PD101" s="26"/>
      <c r="PE101" s="26"/>
      <c r="PF101" s="26"/>
      <c r="PG101" s="26"/>
      <c r="PH101" s="26"/>
      <c r="PI101" s="26"/>
      <c r="PJ101" s="26"/>
      <c r="PK101" s="26"/>
      <c r="PL101" s="26"/>
      <c r="PM101" s="26"/>
      <c r="PN101" s="26"/>
      <c r="PO101" s="26"/>
      <c r="PP101" s="26"/>
      <c r="PQ101" s="26"/>
      <c r="PR101" s="26"/>
      <c r="PS101" s="26"/>
      <c r="PT101" s="26"/>
      <c r="PU101" s="26"/>
      <c r="PV101" s="26"/>
      <c r="PW101" s="26"/>
      <c r="PX101" s="26"/>
      <c r="PY101" s="26"/>
      <c r="PZ101" s="26"/>
      <c r="QA101" s="26"/>
      <c r="QB101" s="26"/>
      <c r="QC101" s="26"/>
      <c r="QD101" s="26"/>
      <c r="QE101" s="26"/>
      <c r="QF101" s="26"/>
      <c r="QG101" s="26"/>
      <c r="QH101" s="26"/>
      <c r="QI101" s="26"/>
      <c r="QJ101" s="26"/>
      <c r="QK101" s="26"/>
      <c r="QL101" s="26"/>
      <c r="QM101" s="26"/>
      <c r="QN101" s="26"/>
      <c r="QO101" s="26"/>
      <c r="QP101" s="26"/>
      <c r="QQ101" s="26"/>
      <c r="QR101" s="26"/>
      <c r="QS101" s="26"/>
      <c r="QT101" s="26"/>
      <c r="QU101" s="26"/>
      <c r="QV101" s="26"/>
      <c r="QW101" s="26"/>
      <c r="QX101" s="26"/>
      <c r="QY101" s="26"/>
      <c r="QZ101" s="26"/>
      <c r="RA101" s="26"/>
      <c r="RB101" s="26"/>
      <c r="RC101" s="26"/>
      <c r="RD101" s="26"/>
      <c r="RE101" s="26"/>
      <c r="RF101" s="26"/>
      <c r="RG101" s="26"/>
      <c r="RH101" s="26"/>
      <c r="RI101" s="26"/>
      <c r="RJ101" s="26"/>
      <c r="RK101" s="26"/>
      <c r="RL101" s="26"/>
      <c r="RM101" s="26"/>
      <c r="RN101" s="26"/>
      <c r="RO101" s="26"/>
      <c r="RP101" s="26"/>
      <c r="RQ101" s="26"/>
      <c r="RR101" s="26"/>
      <c r="RS101" s="26"/>
      <c r="RT101" s="26"/>
      <c r="RU101" s="26"/>
      <c r="RV101" s="26"/>
      <c r="RW101" s="26"/>
      <c r="RX101" s="26"/>
      <c r="RY101" s="26"/>
      <c r="RZ101" s="26"/>
      <c r="SA101" s="26"/>
      <c r="SB101" s="26"/>
      <c r="SC101" s="26"/>
      <c r="SD101" s="26"/>
      <c r="SE101" s="26"/>
      <c r="SF101" s="26"/>
      <c r="SG101" s="26"/>
      <c r="SH101" s="26"/>
      <c r="SI101" s="26"/>
      <c r="SJ101" s="26"/>
      <c r="SK101" s="26"/>
      <c r="SL101" s="26"/>
      <c r="SM101" s="26"/>
      <c r="SN101" s="26"/>
      <c r="SO101" s="26"/>
      <c r="SP101" s="26"/>
      <c r="SQ101" s="26"/>
      <c r="SR101" s="26"/>
      <c r="SS101" s="26"/>
      <c r="ST101" s="26"/>
      <c r="SU101" s="26"/>
      <c r="SV101" s="26"/>
      <c r="SW101" s="26"/>
      <c r="SX101" s="26"/>
      <c r="SY101" s="26"/>
      <c r="SZ101" s="26"/>
      <c r="TA101" s="26"/>
      <c r="TB101" s="26"/>
      <c r="TC101" s="26"/>
      <c r="TD101" s="26"/>
      <c r="TE101" s="26"/>
      <c r="TF101" s="26"/>
      <c r="TG101" s="26"/>
      <c r="TH101" s="26"/>
      <c r="TI101" s="26"/>
      <c r="TJ101" s="26"/>
      <c r="TK101" s="26"/>
      <c r="TL101" s="26"/>
      <c r="TM101" s="26"/>
      <c r="TN101" s="26"/>
      <c r="TO101" s="26"/>
      <c r="TP101" s="26"/>
      <c r="TQ101" s="26"/>
      <c r="TR101" s="26"/>
      <c r="TS101" s="26"/>
      <c r="TT101" s="26"/>
      <c r="TU101" s="26"/>
      <c r="TV101" s="26"/>
      <c r="TW101" s="26"/>
      <c r="TX101" s="26"/>
      <c r="TY101" s="26"/>
      <c r="TZ101" s="26"/>
      <c r="UA101" s="26"/>
      <c r="UB101" s="26"/>
      <c r="UC101" s="26"/>
      <c r="UD101" s="26"/>
      <c r="UE101" s="26"/>
      <c r="UF101" s="26"/>
      <c r="UG101" s="26"/>
      <c r="UH101" s="26"/>
      <c r="UI101" s="26"/>
      <c r="UJ101" s="26"/>
      <c r="UK101" s="26"/>
      <c r="UL101" s="26"/>
      <c r="UM101" s="26"/>
      <c r="UN101" s="26"/>
      <c r="UO101" s="26"/>
      <c r="UP101" s="26"/>
      <c r="UQ101" s="26"/>
      <c r="UR101" s="26"/>
      <c r="US101" s="26"/>
      <c r="UT101" s="26"/>
      <c r="UU101" s="26"/>
      <c r="UV101" s="26"/>
      <c r="UW101" s="26"/>
      <c r="UX101" s="26"/>
      <c r="UY101" s="26"/>
      <c r="UZ101" s="26"/>
      <c r="VA101" s="26"/>
      <c r="VB101" s="26"/>
      <c r="VC101" s="26"/>
      <c r="VD101" s="26"/>
      <c r="VE101" s="26"/>
      <c r="VF101" s="26"/>
      <c r="VG101" s="26"/>
      <c r="VH101" s="26"/>
      <c r="VI101" s="26"/>
      <c r="VJ101" s="26"/>
      <c r="VK101" s="26"/>
      <c r="VL101" s="26"/>
      <c r="VM101" s="26"/>
      <c r="VN101" s="26"/>
      <c r="VO101" s="26"/>
      <c r="VP101" s="26"/>
      <c r="VQ101" s="26"/>
      <c r="VR101" s="26"/>
      <c r="VS101" s="26"/>
      <c r="VT101" s="26"/>
      <c r="VU101" s="26"/>
      <c r="VV101" s="26"/>
      <c r="VW101" s="26"/>
      <c r="VX101" s="26"/>
      <c r="VY101" s="26"/>
      <c r="VZ101" s="26"/>
      <c r="WA101" s="26"/>
      <c r="WB101" s="26"/>
      <c r="WC101" s="26"/>
      <c r="WD101" s="26"/>
      <c r="WE101" s="26"/>
      <c r="WF101" s="26"/>
      <c r="WG101" s="26"/>
      <c r="WH101" s="26"/>
      <c r="WI101" s="26"/>
      <c r="WJ101" s="26"/>
      <c r="WK101" s="26"/>
      <c r="WL101" s="26"/>
      <c r="WM101" s="26"/>
      <c r="WN101" s="26"/>
      <c r="WO101" s="26"/>
      <c r="WP101" s="26"/>
      <c r="WQ101" s="26"/>
      <c r="WR101" s="26"/>
      <c r="WS101" s="26"/>
      <c r="WT101" s="26"/>
      <c r="WU101" s="26"/>
      <c r="WV101" s="26"/>
      <c r="WW101" s="26"/>
      <c r="WX101" s="26"/>
      <c r="WY101" s="26"/>
      <c r="WZ101" s="26"/>
      <c r="XA101" s="26"/>
      <c r="XB101" s="26"/>
      <c r="XC101" s="26"/>
      <c r="XD101" s="26"/>
      <c r="XE101" s="26"/>
      <c r="XF101" s="26"/>
      <c r="XG101" s="26"/>
      <c r="XH101" s="26"/>
      <c r="XI101" s="26"/>
      <c r="XJ101" s="26"/>
      <c r="XK101" s="26"/>
      <c r="XL101" s="26"/>
      <c r="XM101" s="26"/>
      <c r="XN101" s="26"/>
      <c r="XO101" s="26"/>
      <c r="XP101" s="26"/>
      <c r="XQ101" s="26"/>
      <c r="XR101" s="26"/>
      <c r="XS101" s="26"/>
      <c r="XT101" s="26"/>
      <c r="XU101" s="26"/>
      <c r="XV101" s="26"/>
      <c r="XW101" s="26"/>
      <c r="XX101" s="26"/>
      <c r="XY101" s="26"/>
      <c r="XZ101" s="26"/>
      <c r="YA101" s="26"/>
      <c r="YB101" s="26"/>
      <c r="YC101" s="26"/>
      <c r="YD101" s="26"/>
      <c r="YE101" s="26"/>
      <c r="YF101" s="26"/>
      <c r="YG101" s="26"/>
      <c r="YH101" s="26"/>
      <c r="YI101" s="26"/>
      <c r="YJ101" s="26"/>
      <c r="YK101" s="26"/>
      <c r="YL101" s="26"/>
      <c r="YM101" s="26"/>
      <c r="YN101" s="26"/>
      <c r="YO101" s="26"/>
      <c r="YP101" s="26"/>
      <c r="YQ101" s="26"/>
      <c r="YR101" s="26"/>
      <c r="YS101" s="26"/>
      <c r="YT101" s="26"/>
      <c r="YU101" s="26"/>
      <c r="YV101" s="26"/>
      <c r="YW101" s="26"/>
      <c r="YX101" s="26"/>
      <c r="YY101" s="26"/>
      <c r="YZ101" s="26"/>
      <c r="ZA101" s="26"/>
      <c r="ZB101" s="26"/>
      <c r="ZC101" s="26"/>
      <c r="ZD101" s="26"/>
      <c r="ZE101" s="26"/>
      <c r="ZF101" s="26"/>
      <c r="ZG101" s="26"/>
      <c r="ZH101" s="26"/>
      <c r="ZI101" s="26"/>
      <c r="ZJ101" s="26"/>
      <c r="ZK101" s="26"/>
      <c r="ZL101" s="26"/>
      <c r="ZM101" s="26"/>
      <c r="ZN101" s="26"/>
      <c r="ZO101" s="26"/>
      <c r="ZP101" s="26"/>
      <c r="ZQ101" s="26"/>
      <c r="ZR101" s="26"/>
      <c r="ZS101" s="26"/>
      <c r="ZT101" s="26"/>
      <c r="ZU101" s="26"/>
      <c r="ZV101" s="26"/>
      <c r="ZW101" s="26"/>
      <c r="ZX101" s="26"/>
      <c r="ZY101" s="26"/>
      <c r="ZZ101" s="26"/>
      <c r="AAA101" s="26"/>
      <c r="AAB101" s="26"/>
      <c r="AAC101" s="26"/>
      <c r="AAD101" s="26"/>
      <c r="AAE101" s="26"/>
      <c r="AAF101" s="26"/>
      <c r="AAG101" s="26"/>
      <c r="AAH101" s="26"/>
      <c r="AAI101" s="26"/>
      <c r="AAJ101" s="26"/>
      <c r="AAK101" s="26"/>
      <c r="AAL101" s="26"/>
      <c r="AAM101" s="26"/>
      <c r="AAN101" s="26"/>
      <c r="AAO101" s="26"/>
      <c r="AAP101" s="26"/>
      <c r="AAQ101" s="26"/>
      <c r="AAR101" s="26"/>
      <c r="AAS101" s="26"/>
      <c r="AAT101" s="26"/>
      <c r="AAU101" s="26"/>
      <c r="AAV101" s="26"/>
      <c r="AAW101" s="26"/>
      <c r="AAX101" s="26"/>
      <c r="AAY101" s="26"/>
      <c r="AAZ101" s="26"/>
      <c r="ABA101" s="26"/>
      <c r="ABB101" s="26"/>
      <c r="ABC101" s="26"/>
      <c r="ABD101" s="26"/>
      <c r="ABE101" s="26"/>
      <c r="ABF101" s="26"/>
      <c r="ABG101" s="26"/>
      <c r="ABH101" s="26"/>
      <c r="ABI101" s="26"/>
      <c r="ABJ101" s="26"/>
      <c r="ABK101" s="26"/>
      <c r="ABL101" s="26"/>
      <c r="ABM101" s="26"/>
      <c r="ABN101" s="26"/>
      <c r="ABO101" s="26"/>
      <c r="ABP101" s="26"/>
      <c r="ABQ101" s="26"/>
      <c r="ABR101" s="26"/>
      <c r="ABS101" s="26"/>
      <c r="ABT101" s="26"/>
      <c r="ABU101" s="26"/>
      <c r="ABV101" s="26"/>
      <c r="ABW101" s="26"/>
      <c r="ABX101" s="26"/>
      <c r="ABY101" s="26"/>
      <c r="ABZ101" s="26"/>
      <c r="ACA101" s="26"/>
      <c r="ACB101" s="26"/>
      <c r="ACC101" s="26"/>
      <c r="ACD101" s="26"/>
      <c r="ACE101" s="26"/>
      <c r="ACF101" s="26"/>
      <c r="ACG101" s="26"/>
      <c r="ACH101" s="26"/>
      <c r="ACI101" s="26"/>
      <c r="ACJ101" s="26"/>
      <c r="ACK101" s="26"/>
      <c r="ACL101" s="26"/>
      <c r="ACM101" s="26"/>
      <c r="ACN101" s="26"/>
      <c r="ACO101" s="26"/>
      <c r="ACP101" s="26"/>
      <c r="ACQ101" s="26"/>
      <c r="ACR101" s="26"/>
      <c r="ACS101" s="26"/>
      <c r="ACT101" s="26"/>
      <c r="ACU101" s="26"/>
      <c r="ACV101" s="26"/>
      <c r="ACW101" s="26"/>
      <c r="ACX101" s="26"/>
      <c r="ACY101" s="26"/>
      <c r="ACZ101" s="26"/>
      <c r="ADA101" s="26"/>
      <c r="ADB101" s="26"/>
      <c r="ADC101" s="26"/>
      <c r="ADD101" s="26"/>
      <c r="ADE101" s="26"/>
      <c r="ADF101" s="26"/>
      <c r="ADG101" s="26"/>
      <c r="ADH101" s="26"/>
      <c r="ADI101" s="26"/>
      <c r="ADJ101" s="26"/>
      <c r="ADK101" s="26"/>
      <c r="ADL101" s="26"/>
      <c r="ADM101" s="26"/>
      <c r="ADN101" s="26"/>
      <c r="ADO101" s="26"/>
      <c r="ADP101" s="26"/>
      <c r="ADQ101" s="26"/>
      <c r="ADR101" s="26"/>
      <c r="ADS101" s="26"/>
      <c r="ADT101" s="26"/>
      <c r="ADU101" s="26"/>
      <c r="ADV101" s="26"/>
      <c r="ADW101" s="26"/>
      <c r="ADX101" s="26"/>
      <c r="ADY101" s="26"/>
      <c r="ADZ101" s="26"/>
      <c r="AEA101" s="26"/>
      <c r="AEB101" s="26"/>
      <c r="AEC101" s="26"/>
      <c r="AED101" s="26"/>
      <c r="AEE101" s="26"/>
      <c r="AEF101" s="26"/>
      <c r="AEG101" s="26"/>
      <c r="AEH101" s="26"/>
      <c r="AEI101" s="26"/>
      <c r="AEJ101" s="26"/>
      <c r="AEK101" s="26"/>
      <c r="AEL101" s="26"/>
      <c r="AEM101" s="26"/>
      <c r="AEN101" s="26"/>
      <c r="AEO101" s="26"/>
      <c r="AEP101" s="26"/>
      <c r="AEQ101" s="26"/>
      <c r="AER101" s="26"/>
      <c r="AES101" s="26"/>
      <c r="AET101" s="26"/>
      <c r="AEU101" s="26"/>
      <c r="AEV101" s="26"/>
      <c r="AEW101" s="26"/>
      <c r="AEX101" s="26"/>
      <c r="AEY101" s="26"/>
      <c r="AEZ101" s="26"/>
      <c r="AFA101" s="26"/>
      <c r="AFB101" s="26"/>
      <c r="AFC101" s="26"/>
      <c r="AFD101" s="26"/>
      <c r="AFE101" s="26"/>
      <c r="AFF101" s="26"/>
      <c r="AFG101" s="26"/>
      <c r="AFH101" s="26"/>
      <c r="AFI101" s="26"/>
      <c r="AFJ101" s="26"/>
      <c r="AFK101" s="26"/>
      <c r="AFL101" s="26"/>
      <c r="AFM101" s="26"/>
      <c r="AFN101" s="26"/>
      <c r="AFO101" s="26"/>
      <c r="AFP101" s="26"/>
      <c r="AFQ101" s="26"/>
      <c r="AFR101" s="26"/>
      <c r="AFS101" s="26"/>
      <c r="AFT101" s="26"/>
      <c r="AFU101" s="26"/>
      <c r="AFV101" s="26"/>
      <c r="AFW101" s="26"/>
      <c r="AFX101" s="26"/>
      <c r="AFY101" s="26"/>
      <c r="AFZ101" s="26"/>
      <c r="AGA101" s="26"/>
      <c r="AGB101" s="26"/>
      <c r="AGC101" s="26"/>
      <c r="AGD101" s="26"/>
      <c r="AGE101" s="26"/>
      <c r="AGF101" s="26"/>
      <c r="AGG101" s="26"/>
      <c r="AGH101" s="26"/>
      <c r="AGI101" s="26"/>
      <c r="AGJ101" s="26"/>
      <c r="AGK101" s="26"/>
      <c r="AGL101" s="26"/>
      <c r="AGM101" s="26"/>
      <c r="AGN101" s="26"/>
      <c r="AGO101" s="26"/>
      <c r="AGP101" s="26"/>
      <c r="AGQ101" s="26"/>
      <c r="AGR101" s="26"/>
      <c r="AGS101" s="26"/>
      <c r="AGT101" s="26"/>
      <c r="AGU101" s="26"/>
      <c r="AGV101" s="26"/>
      <c r="AGW101" s="26"/>
      <c r="AGX101" s="26"/>
      <c r="AGY101" s="26"/>
      <c r="AGZ101" s="26"/>
      <c r="AHA101" s="26"/>
      <c r="AHB101" s="26"/>
      <c r="AHC101" s="26"/>
      <c r="AHD101" s="26"/>
      <c r="AHE101" s="26"/>
      <c r="AHF101" s="26"/>
      <c r="AHG101" s="26"/>
      <c r="AHH101" s="26"/>
      <c r="AHI101" s="26"/>
      <c r="AHJ101" s="26"/>
      <c r="AHK101" s="26"/>
      <c r="AHL101" s="26"/>
      <c r="AHM101" s="26"/>
      <c r="AHN101" s="26"/>
      <c r="AHO101" s="26"/>
      <c r="AHP101" s="26"/>
      <c r="AHQ101" s="26"/>
      <c r="AHR101" s="26"/>
      <c r="AHS101" s="26"/>
      <c r="AHT101" s="26"/>
      <c r="AHU101" s="26"/>
      <c r="AHV101" s="26"/>
      <c r="AHW101" s="26"/>
      <c r="AHX101" s="26"/>
      <c r="AHY101" s="26"/>
      <c r="AHZ101" s="26"/>
      <c r="AIA101" s="26"/>
      <c r="AIB101" s="26"/>
      <c r="AIC101" s="26"/>
      <c r="AID101" s="26"/>
      <c r="AIE101" s="26"/>
      <c r="AIF101" s="26"/>
      <c r="AIG101" s="26"/>
      <c r="AIH101" s="26"/>
      <c r="AII101" s="26"/>
      <c r="AIJ101" s="26"/>
      <c r="AIK101" s="26"/>
      <c r="AIL101" s="26"/>
      <c r="AIM101" s="26"/>
      <c r="AIN101" s="26"/>
      <c r="AIO101" s="26"/>
      <c r="AIP101" s="26"/>
      <c r="AIQ101" s="26"/>
      <c r="AIR101" s="26"/>
      <c r="AIS101" s="26"/>
      <c r="AIT101" s="26"/>
      <c r="AIU101" s="26"/>
      <c r="AIV101" s="26"/>
      <c r="AIW101" s="26"/>
      <c r="AIX101" s="26"/>
      <c r="AIY101" s="26"/>
      <c r="AIZ101" s="26"/>
      <c r="AJA101" s="26"/>
      <c r="AJB101" s="26"/>
      <c r="AJC101" s="26"/>
      <c r="AJD101" s="26"/>
      <c r="AJE101" s="26"/>
      <c r="AJF101" s="26"/>
      <c r="AJG101" s="26"/>
      <c r="AJH101" s="26"/>
      <c r="AJI101" s="26"/>
      <c r="AJJ101" s="26"/>
      <c r="AJK101" s="26"/>
      <c r="AJL101" s="26"/>
      <c r="AJM101" s="26"/>
      <c r="AJN101" s="26"/>
      <c r="AJO101" s="26"/>
      <c r="AJP101" s="26"/>
      <c r="AJQ101" s="26"/>
      <c r="AJR101" s="26"/>
      <c r="AJS101" s="26"/>
      <c r="AJT101" s="26"/>
      <c r="AJU101" s="26"/>
      <c r="AJV101" s="26"/>
      <c r="AJW101" s="26"/>
      <c r="AJX101" s="26"/>
      <c r="AJY101" s="26"/>
      <c r="AJZ101" s="26"/>
      <c r="AKA101" s="26"/>
      <c r="AKB101" s="26"/>
      <c r="AKC101" s="26"/>
      <c r="AKD101" s="26"/>
      <c r="AKE101" s="26"/>
      <c r="AKF101" s="26"/>
      <c r="AKG101" s="26"/>
      <c r="AKH101" s="26"/>
      <c r="AKI101" s="26"/>
      <c r="AKJ101" s="26"/>
      <c r="AKK101" s="26"/>
      <c r="AKL101" s="26"/>
      <c r="AKM101" s="26"/>
      <c r="AKN101" s="26"/>
      <c r="AKO101" s="26"/>
      <c r="AKP101" s="26"/>
      <c r="AKQ101" s="26"/>
      <c r="AKR101" s="26"/>
      <c r="AKS101" s="26"/>
      <c r="AKT101" s="26"/>
      <c r="AKU101" s="26"/>
      <c r="AKV101" s="26"/>
      <c r="AKW101" s="26"/>
      <c r="AKX101" s="26"/>
      <c r="AKY101" s="26"/>
      <c r="AKZ101" s="26"/>
      <c r="ALA101" s="26"/>
      <c r="ALB101" s="26"/>
      <c r="ALC101" s="26"/>
      <c r="ALD101" s="26"/>
      <c r="ALE101" s="26"/>
      <c r="ALF101" s="26"/>
      <c r="ALG101" s="26"/>
      <c r="ALH101" s="26"/>
      <c r="ALI101" s="26"/>
      <c r="ALJ101" s="26"/>
      <c r="ALK101" s="26"/>
      <c r="ALL101" s="26"/>
      <c r="ALM101" s="26"/>
      <c r="ALN101" s="26"/>
      <c r="ALO101" s="26"/>
      <c r="ALP101" s="26"/>
      <c r="ALQ101" s="26"/>
      <c r="ALR101" s="26"/>
      <c r="ALS101" s="26"/>
      <c r="ALT101" s="26"/>
      <c r="ALU101" s="26"/>
      <c r="ALV101" s="26"/>
      <c r="ALW101" s="26"/>
      <c r="ALX101" s="26"/>
      <c r="ALY101" s="26"/>
      <c r="ALZ101" s="26"/>
      <c r="AMA101" s="26"/>
      <c r="AMB101" s="26"/>
      <c r="AMC101" s="26"/>
      <c r="AMD101" s="26"/>
      <c r="AME101" s="26"/>
      <c r="AMF101" s="26"/>
      <c r="AMG101" s="26"/>
      <c r="AMH101" s="26"/>
      <c r="AMI101" s="26"/>
      <c r="AMJ101" s="26"/>
    </row>
    <row r="102" customFormat="false" ht="16.15" hidden="false" customHeight="false" outlineLevel="0" collapsed="false">
      <c r="A102" s="29"/>
      <c r="B102" s="30"/>
      <c r="C102" s="31"/>
      <c r="D102" s="32"/>
      <c r="E102" s="22" t="s">
        <v>29</v>
      </c>
      <c r="F102" s="27" t="n">
        <v>30</v>
      </c>
      <c r="G102" s="27" t="n">
        <v>3</v>
      </c>
      <c r="H102" s="27" t="n">
        <v>1</v>
      </c>
      <c r="I102" s="27" t="n">
        <v>15</v>
      </c>
      <c r="J102" s="27" t="n">
        <v>78</v>
      </c>
      <c r="K102" s="28"/>
      <c r="L102" s="33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6"/>
      <c r="DX102" s="26"/>
      <c r="DY102" s="26"/>
      <c r="DZ102" s="26"/>
      <c r="EA102" s="26"/>
      <c r="EB102" s="26"/>
      <c r="EC102" s="26"/>
      <c r="ED102" s="26"/>
      <c r="EE102" s="26"/>
      <c r="EF102" s="26"/>
      <c r="EG102" s="26"/>
      <c r="EH102" s="26"/>
      <c r="EI102" s="26"/>
      <c r="EJ102" s="26"/>
      <c r="EK102" s="26"/>
      <c r="EL102" s="26"/>
      <c r="EM102" s="26"/>
      <c r="EN102" s="26"/>
      <c r="EO102" s="26"/>
      <c r="EP102" s="26"/>
      <c r="EQ102" s="26"/>
      <c r="ER102" s="26"/>
      <c r="ES102" s="26"/>
      <c r="ET102" s="26"/>
      <c r="EU102" s="26"/>
      <c r="EV102" s="26"/>
      <c r="EW102" s="26"/>
      <c r="EX102" s="26"/>
      <c r="EY102" s="26"/>
      <c r="EZ102" s="26"/>
      <c r="FA102" s="26"/>
      <c r="FB102" s="26"/>
      <c r="FC102" s="26"/>
      <c r="FD102" s="26"/>
      <c r="FE102" s="26"/>
      <c r="FF102" s="26"/>
      <c r="FG102" s="26"/>
      <c r="FH102" s="26"/>
      <c r="FI102" s="26"/>
      <c r="FJ102" s="26"/>
      <c r="FK102" s="26"/>
      <c r="FL102" s="26"/>
      <c r="FM102" s="26"/>
      <c r="FN102" s="26"/>
      <c r="FO102" s="26"/>
      <c r="FP102" s="26"/>
      <c r="FQ102" s="26"/>
      <c r="FR102" s="26"/>
      <c r="FS102" s="26"/>
      <c r="FT102" s="26"/>
      <c r="FU102" s="26"/>
      <c r="FV102" s="26"/>
      <c r="FW102" s="26"/>
      <c r="FX102" s="26"/>
      <c r="FY102" s="26"/>
      <c r="FZ102" s="26"/>
      <c r="GA102" s="26"/>
      <c r="GB102" s="26"/>
      <c r="GC102" s="26"/>
      <c r="GD102" s="26"/>
      <c r="GE102" s="26"/>
      <c r="GF102" s="26"/>
      <c r="GG102" s="26"/>
      <c r="GH102" s="26"/>
      <c r="GI102" s="26"/>
      <c r="GJ102" s="26"/>
      <c r="GK102" s="26"/>
      <c r="GL102" s="26"/>
      <c r="GM102" s="26"/>
      <c r="GN102" s="26"/>
      <c r="GO102" s="26"/>
      <c r="GP102" s="26"/>
      <c r="GQ102" s="26"/>
      <c r="GR102" s="26"/>
      <c r="GS102" s="26"/>
      <c r="GT102" s="26"/>
      <c r="GU102" s="26"/>
      <c r="GV102" s="26"/>
      <c r="GW102" s="26"/>
      <c r="GX102" s="26"/>
      <c r="GY102" s="26"/>
      <c r="GZ102" s="26"/>
      <c r="HA102" s="26"/>
      <c r="HB102" s="26"/>
      <c r="HC102" s="26"/>
      <c r="HD102" s="26"/>
      <c r="HE102" s="26"/>
      <c r="HF102" s="26"/>
      <c r="HG102" s="26"/>
      <c r="HH102" s="26"/>
      <c r="HI102" s="26"/>
      <c r="HJ102" s="26"/>
      <c r="HK102" s="26"/>
      <c r="HL102" s="26"/>
      <c r="HM102" s="26"/>
      <c r="HN102" s="26"/>
      <c r="HO102" s="26"/>
      <c r="HP102" s="26"/>
      <c r="HQ102" s="26"/>
      <c r="HR102" s="26"/>
      <c r="HS102" s="26"/>
      <c r="HT102" s="26"/>
      <c r="HU102" s="26"/>
      <c r="HV102" s="26"/>
      <c r="HW102" s="26"/>
      <c r="HX102" s="26"/>
      <c r="HY102" s="26"/>
      <c r="HZ102" s="26"/>
      <c r="IA102" s="26"/>
      <c r="IB102" s="26"/>
      <c r="IC102" s="26"/>
      <c r="ID102" s="26"/>
      <c r="IE102" s="26"/>
      <c r="IF102" s="26"/>
      <c r="IG102" s="26"/>
      <c r="IH102" s="26"/>
      <c r="II102" s="26"/>
      <c r="IJ102" s="26"/>
      <c r="IK102" s="26"/>
      <c r="IL102" s="26"/>
      <c r="IM102" s="26"/>
      <c r="IN102" s="26"/>
      <c r="IO102" s="26"/>
      <c r="IP102" s="26"/>
      <c r="IQ102" s="26"/>
      <c r="IR102" s="26"/>
      <c r="IS102" s="26"/>
      <c r="IT102" s="26"/>
      <c r="IU102" s="26"/>
      <c r="IV102" s="26"/>
      <c r="IW102" s="26"/>
      <c r="IX102" s="26"/>
      <c r="IY102" s="26"/>
      <c r="IZ102" s="26"/>
      <c r="JA102" s="26"/>
      <c r="JB102" s="26"/>
      <c r="JC102" s="26"/>
      <c r="JD102" s="26"/>
      <c r="JE102" s="26"/>
      <c r="JF102" s="26"/>
      <c r="JG102" s="26"/>
      <c r="JH102" s="26"/>
      <c r="JI102" s="26"/>
      <c r="JJ102" s="26"/>
      <c r="JK102" s="26"/>
      <c r="JL102" s="26"/>
      <c r="JM102" s="26"/>
      <c r="JN102" s="26"/>
      <c r="JO102" s="26"/>
      <c r="JP102" s="26"/>
      <c r="JQ102" s="26"/>
      <c r="JR102" s="26"/>
      <c r="JS102" s="26"/>
      <c r="JT102" s="26"/>
      <c r="JU102" s="26"/>
      <c r="JV102" s="26"/>
      <c r="JW102" s="26"/>
      <c r="JX102" s="26"/>
      <c r="JY102" s="26"/>
      <c r="JZ102" s="26"/>
      <c r="KA102" s="26"/>
      <c r="KB102" s="26"/>
      <c r="KC102" s="26"/>
      <c r="KD102" s="26"/>
      <c r="KE102" s="26"/>
      <c r="KF102" s="26"/>
      <c r="KG102" s="26"/>
      <c r="KH102" s="26"/>
      <c r="KI102" s="26"/>
      <c r="KJ102" s="26"/>
      <c r="KK102" s="26"/>
      <c r="KL102" s="26"/>
      <c r="KM102" s="26"/>
      <c r="KN102" s="26"/>
      <c r="KO102" s="26"/>
      <c r="KP102" s="26"/>
      <c r="KQ102" s="26"/>
      <c r="KR102" s="26"/>
      <c r="KS102" s="26"/>
      <c r="KT102" s="26"/>
      <c r="KU102" s="26"/>
      <c r="KV102" s="26"/>
      <c r="KW102" s="26"/>
      <c r="KX102" s="26"/>
      <c r="KY102" s="26"/>
      <c r="KZ102" s="26"/>
      <c r="LA102" s="26"/>
      <c r="LB102" s="26"/>
      <c r="LC102" s="26"/>
      <c r="LD102" s="26"/>
      <c r="LE102" s="26"/>
      <c r="LF102" s="26"/>
      <c r="LG102" s="26"/>
      <c r="LH102" s="26"/>
      <c r="LI102" s="26"/>
      <c r="LJ102" s="26"/>
      <c r="LK102" s="26"/>
      <c r="LL102" s="26"/>
      <c r="LM102" s="26"/>
      <c r="LN102" s="26"/>
      <c r="LO102" s="26"/>
      <c r="LP102" s="26"/>
      <c r="LQ102" s="26"/>
      <c r="LR102" s="26"/>
      <c r="LS102" s="26"/>
      <c r="LT102" s="26"/>
      <c r="LU102" s="26"/>
      <c r="LV102" s="26"/>
      <c r="LW102" s="26"/>
      <c r="LX102" s="26"/>
      <c r="LY102" s="26"/>
      <c r="LZ102" s="26"/>
      <c r="MA102" s="26"/>
      <c r="MB102" s="26"/>
      <c r="MC102" s="26"/>
      <c r="MD102" s="26"/>
      <c r="ME102" s="26"/>
      <c r="MF102" s="26"/>
      <c r="MG102" s="26"/>
      <c r="MH102" s="26"/>
      <c r="MI102" s="26"/>
      <c r="MJ102" s="26"/>
      <c r="MK102" s="26"/>
      <c r="ML102" s="26"/>
      <c r="MM102" s="26"/>
      <c r="MN102" s="26"/>
      <c r="MO102" s="26"/>
      <c r="MP102" s="26"/>
      <c r="MQ102" s="26"/>
      <c r="MR102" s="26"/>
      <c r="MS102" s="26"/>
      <c r="MT102" s="26"/>
      <c r="MU102" s="26"/>
      <c r="MV102" s="26"/>
      <c r="MW102" s="26"/>
      <c r="MX102" s="26"/>
      <c r="MY102" s="26"/>
      <c r="MZ102" s="26"/>
      <c r="NA102" s="26"/>
      <c r="NB102" s="26"/>
      <c r="NC102" s="26"/>
      <c r="ND102" s="26"/>
      <c r="NE102" s="26"/>
      <c r="NF102" s="26"/>
      <c r="NG102" s="26"/>
      <c r="NH102" s="26"/>
      <c r="NI102" s="26"/>
      <c r="NJ102" s="26"/>
      <c r="NK102" s="26"/>
      <c r="NL102" s="26"/>
      <c r="NM102" s="26"/>
      <c r="NN102" s="26"/>
      <c r="NO102" s="26"/>
      <c r="NP102" s="26"/>
      <c r="NQ102" s="26"/>
      <c r="NR102" s="26"/>
      <c r="NS102" s="26"/>
      <c r="NT102" s="26"/>
      <c r="NU102" s="26"/>
      <c r="NV102" s="26"/>
      <c r="NW102" s="26"/>
      <c r="NX102" s="26"/>
      <c r="NY102" s="26"/>
      <c r="NZ102" s="26"/>
      <c r="OA102" s="26"/>
      <c r="OB102" s="26"/>
      <c r="OC102" s="26"/>
      <c r="OD102" s="26"/>
      <c r="OE102" s="26"/>
      <c r="OF102" s="26"/>
      <c r="OG102" s="26"/>
      <c r="OH102" s="26"/>
      <c r="OI102" s="26"/>
      <c r="OJ102" s="26"/>
      <c r="OK102" s="26"/>
      <c r="OL102" s="26"/>
      <c r="OM102" s="26"/>
      <c r="ON102" s="26"/>
      <c r="OO102" s="26"/>
      <c r="OP102" s="26"/>
      <c r="OQ102" s="26"/>
      <c r="OR102" s="26"/>
      <c r="OS102" s="26"/>
      <c r="OT102" s="26"/>
      <c r="OU102" s="26"/>
      <c r="OV102" s="26"/>
      <c r="OW102" s="26"/>
      <c r="OX102" s="26"/>
      <c r="OY102" s="26"/>
      <c r="OZ102" s="26"/>
      <c r="PA102" s="26"/>
      <c r="PB102" s="26"/>
      <c r="PC102" s="26"/>
      <c r="PD102" s="26"/>
      <c r="PE102" s="26"/>
      <c r="PF102" s="26"/>
      <c r="PG102" s="26"/>
      <c r="PH102" s="26"/>
      <c r="PI102" s="26"/>
      <c r="PJ102" s="26"/>
      <c r="PK102" s="26"/>
      <c r="PL102" s="26"/>
      <c r="PM102" s="26"/>
      <c r="PN102" s="26"/>
      <c r="PO102" s="26"/>
      <c r="PP102" s="26"/>
      <c r="PQ102" s="26"/>
      <c r="PR102" s="26"/>
      <c r="PS102" s="26"/>
      <c r="PT102" s="26"/>
      <c r="PU102" s="26"/>
      <c r="PV102" s="26"/>
      <c r="PW102" s="26"/>
      <c r="PX102" s="26"/>
      <c r="PY102" s="26"/>
      <c r="PZ102" s="26"/>
      <c r="QA102" s="26"/>
      <c r="QB102" s="26"/>
      <c r="QC102" s="26"/>
      <c r="QD102" s="26"/>
      <c r="QE102" s="26"/>
      <c r="QF102" s="26"/>
      <c r="QG102" s="26"/>
      <c r="QH102" s="26"/>
      <c r="QI102" s="26"/>
      <c r="QJ102" s="26"/>
      <c r="QK102" s="26"/>
      <c r="QL102" s="26"/>
      <c r="QM102" s="26"/>
      <c r="QN102" s="26"/>
      <c r="QO102" s="26"/>
      <c r="QP102" s="26"/>
      <c r="QQ102" s="26"/>
      <c r="QR102" s="26"/>
      <c r="QS102" s="26"/>
      <c r="QT102" s="26"/>
      <c r="QU102" s="26"/>
      <c r="QV102" s="26"/>
      <c r="QW102" s="26"/>
      <c r="QX102" s="26"/>
      <c r="QY102" s="26"/>
      <c r="QZ102" s="26"/>
      <c r="RA102" s="26"/>
      <c r="RB102" s="26"/>
      <c r="RC102" s="26"/>
      <c r="RD102" s="26"/>
      <c r="RE102" s="26"/>
      <c r="RF102" s="26"/>
      <c r="RG102" s="26"/>
      <c r="RH102" s="26"/>
      <c r="RI102" s="26"/>
      <c r="RJ102" s="26"/>
      <c r="RK102" s="26"/>
      <c r="RL102" s="26"/>
      <c r="RM102" s="26"/>
      <c r="RN102" s="26"/>
      <c r="RO102" s="26"/>
      <c r="RP102" s="26"/>
      <c r="RQ102" s="26"/>
      <c r="RR102" s="26"/>
      <c r="RS102" s="26"/>
      <c r="RT102" s="26"/>
      <c r="RU102" s="26"/>
      <c r="RV102" s="26"/>
      <c r="RW102" s="26"/>
      <c r="RX102" s="26"/>
      <c r="RY102" s="26"/>
      <c r="RZ102" s="26"/>
      <c r="SA102" s="26"/>
      <c r="SB102" s="26"/>
      <c r="SC102" s="26"/>
      <c r="SD102" s="26"/>
      <c r="SE102" s="26"/>
      <c r="SF102" s="26"/>
      <c r="SG102" s="26"/>
      <c r="SH102" s="26"/>
      <c r="SI102" s="26"/>
      <c r="SJ102" s="26"/>
      <c r="SK102" s="26"/>
      <c r="SL102" s="26"/>
      <c r="SM102" s="26"/>
      <c r="SN102" s="26"/>
      <c r="SO102" s="26"/>
      <c r="SP102" s="26"/>
      <c r="SQ102" s="26"/>
      <c r="SR102" s="26"/>
      <c r="SS102" s="26"/>
      <c r="ST102" s="26"/>
      <c r="SU102" s="26"/>
      <c r="SV102" s="26"/>
      <c r="SW102" s="26"/>
      <c r="SX102" s="26"/>
      <c r="SY102" s="26"/>
      <c r="SZ102" s="26"/>
      <c r="TA102" s="26"/>
      <c r="TB102" s="26"/>
      <c r="TC102" s="26"/>
      <c r="TD102" s="26"/>
      <c r="TE102" s="26"/>
      <c r="TF102" s="26"/>
      <c r="TG102" s="26"/>
      <c r="TH102" s="26"/>
      <c r="TI102" s="26"/>
      <c r="TJ102" s="26"/>
      <c r="TK102" s="26"/>
      <c r="TL102" s="26"/>
      <c r="TM102" s="26"/>
      <c r="TN102" s="26"/>
      <c r="TO102" s="26"/>
      <c r="TP102" s="26"/>
      <c r="TQ102" s="26"/>
      <c r="TR102" s="26"/>
      <c r="TS102" s="26"/>
      <c r="TT102" s="26"/>
      <c r="TU102" s="26"/>
      <c r="TV102" s="26"/>
      <c r="TW102" s="26"/>
      <c r="TX102" s="26"/>
      <c r="TY102" s="26"/>
      <c r="TZ102" s="26"/>
      <c r="UA102" s="26"/>
      <c r="UB102" s="26"/>
      <c r="UC102" s="26"/>
      <c r="UD102" s="26"/>
      <c r="UE102" s="26"/>
      <c r="UF102" s="26"/>
      <c r="UG102" s="26"/>
      <c r="UH102" s="26"/>
      <c r="UI102" s="26"/>
      <c r="UJ102" s="26"/>
      <c r="UK102" s="26"/>
      <c r="UL102" s="26"/>
      <c r="UM102" s="26"/>
      <c r="UN102" s="26"/>
      <c r="UO102" s="26"/>
      <c r="UP102" s="26"/>
      <c r="UQ102" s="26"/>
      <c r="UR102" s="26"/>
      <c r="US102" s="26"/>
      <c r="UT102" s="26"/>
      <c r="UU102" s="26"/>
      <c r="UV102" s="26"/>
      <c r="UW102" s="26"/>
      <c r="UX102" s="26"/>
      <c r="UY102" s="26"/>
      <c r="UZ102" s="26"/>
      <c r="VA102" s="26"/>
      <c r="VB102" s="26"/>
      <c r="VC102" s="26"/>
      <c r="VD102" s="26"/>
      <c r="VE102" s="26"/>
      <c r="VF102" s="26"/>
      <c r="VG102" s="26"/>
      <c r="VH102" s="26"/>
      <c r="VI102" s="26"/>
      <c r="VJ102" s="26"/>
      <c r="VK102" s="26"/>
      <c r="VL102" s="26"/>
      <c r="VM102" s="26"/>
      <c r="VN102" s="26"/>
      <c r="VO102" s="26"/>
      <c r="VP102" s="26"/>
      <c r="VQ102" s="26"/>
      <c r="VR102" s="26"/>
      <c r="VS102" s="26"/>
      <c r="VT102" s="26"/>
      <c r="VU102" s="26"/>
      <c r="VV102" s="26"/>
      <c r="VW102" s="26"/>
      <c r="VX102" s="26"/>
      <c r="VY102" s="26"/>
      <c r="VZ102" s="26"/>
      <c r="WA102" s="26"/>
      <c r="WB102" s="26"/>
      <c r="WC102" s="26"/>
      <c r="WD102" s="26"/>
      <c r="WE102" s="26"/>
      <c r="WF102" s="26"/>
      <c r="WG102" s="26"/>
      <c r="WH102" s="26"/>
      <c r="WI102" s="26"/>
      <c r="WJ102" s="26"/>
      <c r="WK102" s="26"/>
      <c r="WL102" s="26"/>
      <c r="WM102" s="26"/>
      <c r="WN102" s="26"/>
      <c r="WO102" s="26"/>
      <c r="WP102" s="26"/>
      <c r="WQ102" s="26"/>
      <c r="WR102" s="26"/>
      <c r="WS102" s="26"/>
      <c r="WT102" s="26"/>
      <c r="WU102" s="26"/>
      <c r="WV102" s="26"/>
      <c r="WW102" s="26"/>
      <c r="WX102" s="26"/>
      <c r="WY102" s="26"/>
      <c r="WZ102" s="26"/>
      <c r="XA102" s="26"/>
      <c r="XB102" s="26"/>
      <c r="XC102" s="26"/>
      <c r="XD102" s="26"/>
      <c r="XE102" s="26"/>
      <c r="XF102" s="26"/>
      <c r="XG102" s="26"/>
      <c r="XH102" s="26"/>
      <c r="XI102" s="26"/>
      <c r="XJ102" s="26"/>
      <c r="XK102" s="26"/>
      <c r="XL102" s="26"/>
      <c r="XM102" s="26"/>
      <c r="XN102" s="26"/>
      <c r="XO102" s="26"/>
      <c r="XP102" s="26"/>
      <c r="XQ102" s="26"/>
      <c r="XR102" s="26"/>
      <c r="XS102" s="26"/>
      <c r="XT102" s="26"/>
      <c r="XU102" s="26"/>
      <c r="XV102" s="26"/>
      <c r="XW102" s="26"/>
      <c r="XX102" s="26"/>
      <c r="XY102" s="26"/>
      <c r="XZ102" s="26"/>
      <c r="YA102" s="26"/>
      <c r="YB102" s="26"/>
      <c r="YC102" s="26"/>
      <c r="YD102" s="26"/>
      <c r="YE102" s="26"/>
      <c r="YF102" s="26"/>
      <c r="YG102" s="26"/>
      <c r="YH102" s="26"/>
      <c r="YI102" s="26"/>
      <c r="YJ102" s="26"/>
      <c r="YK102" s="26"/>
      <c r="YL102" s="26"/>
      <c r="YM102" s="26"/>
      <c r="YN102" s="26"/>
      <c r="YO102" s="26"/>
      <c r="YP102" s="26"/>
      <c r="YQ102" s="26"/>
      <c r="YR102" s="26"/>
      <c r="YS102" s="26"/>
      <c r="YT102" s="26"/>
      <c r="YU102" s="26"/>
      <c r="YV102" s="26"/>
      <c r="YW102" s="26"/>
      <c r="YX102" s="26"/>
      <c r="YY102" s="26"/>
      <c r="YZ102" s="26"/>
      <c r="ZA102" s="26"/>
      <c r="ZB102" s="26"/>
      <c r="ZC102" s="26"/>
      <c r="ZD102" s="26"/>
      <c r="ZE102" s="26"/>
      <c r="ZF102" s="26"/>
      <c r="ZG102" s="26"/>
      <c r="ZH102" s="26"/>
      <c r="ZI102" s="26"/>
      <c r="ZJ102" s="26"/>
      <c r="ZK102" s="26"/>
      <c r="ZL102" s="26"/>
      <c r="ZM102" s="26"/>
      <c r="ZN102" s="26"/>
      <c r="ZO102" s="26"/>
      <c r="ZP102" s="26"/>
      <c r="ZQ102" s="26"/>
      <c r="ZR102" s="26"/>
      <c r="ZS102" s="26"/>
      <c r="ZT102" s="26"/>
      <c r="ZU102" s="26"/>
      <c r="ZV102" s="26"/>
      <c r="ZW102" s="26"/>
      <c r="ZX102" s="26"/>
      <c r="ZY102" s="26"/>
      <c r="ZZ102" s="26"/>
      <c r="AAA102" s="26"/>
      <c r="AAB102" s="26"/>
      <c r="AAC102" s="26"/>
      <c r="AAD102" s="26"/>
      <c r="AAE102" s="26"/>
      <c r="AAF102" s="26"/>
      <c r="AAG102" s="26"/>
      <c r="AAH102" s="26"/>
      <c r="AAI102" s="26"/>
      <c r="AAJ102" s="26"/>
      <c r="AAK102" s="26"/>
      <c r="AAL102" s="26"/>
      <c r="AAM102" s="26"/>
      <c r="AAN102" s="26"/>
      <c r="AAO102" s="26"/>
      <c r="AAP102" s="26"/>
      <c r="AAQ102" s="26"/>
      <c r="AAR102" s="26"/>
      <c r="AAS102" s="26"/>
      <c r="AAT102" s="26"/>
      <c r="AAU102" s="26"/>
      <c r="AAV102" s="26"/>
      <c r="AAW102" s="26"/>
      <c r="AAX102" s="26"/>
      <c r="AAY102" s="26"/>
      <c r="AAZ102" s="26"/>
      <c r="ABA102" s="26"/>
      <c r="ABB102" s="26"/>
      <c r="ABC102" s="26"/>
      <c r="ABD102" s="26"/>
      <c r="ABE102" s="26"/>
      <c r="ABF102" s="26"/>
      <c r="ABG102" s="26"/>
      <c r="ABH102" s="26"/>
      <c r="ABI102" s="26"/>
      <c r="ABJ102" s="26"/>
      <c r="ABK102" s="26"/>
      <c r="ABL102" s="26"/>
      <c r="ABM102" s="26"/>
      <c r="ABN102" s="26"/>
      <c r="ABO102" s="26"/>
      <c r="ABP102" s="26"/>
      <c r="ABQ102" s="26"/>
      <c r="ABR102" s="26"/>
      <c r="ABS102" s="26"/>
      <c r="ABT102" s="26"/>
      <c r="ABU102" s="26"/>
      <c r="ABV102" s="26"/>
      <c r="ABW102" s="26"/>
      <c r="ABX102" s="26"/>
      <c r="ABY102" s="26"/>
      <c r="ABZ102" s="26"/>
      <c r="ACA102" s="26"/>
      <c r="ACB102" s="26"/>
      <c r="ACC102" s="26"/>
      <c r="ACD102" s="26"/>
      <c r="ACE102" s="26"/>
      <c r="ACF102" s="26"/>
      <c r="ACG102" s="26"/>
      <c r="ACH102" s="26"/>
      <c r="ACI102" s="26"/>
      <c r="ACJ102" s="26"/>
      <c r="ACK102" s="26"/>
      <c r="ACL102" s="26"/>
      <c r="ACM102" s="26"/>
      <c r="ACN102" s="26"/>
      <c r="ACO102" s="26"/>
      <c r="ACP102" s="26"/>
      <c r="ACQ102" s="26"/>
      <c r="ACR102" s="26"/>
      <c r="ACS102" s="26"/>
      <c r="ACT102" s="26"/>
      <c r="ACU102" s="26"/>
      <c r="ACV102" s="26"/>
      <c r="ACW102" s="26"/>
      <c r="ACX102" s="26"/>
      <c r="ACY102" s="26"/>
      <c r="ACZ102" s="26"/>
      <c r="ADA102" s="26"/>
      <c r="ADB102" s="26"/>
      <c r="ADC102" s="26"/>
      <c r="ADD102" s="26"/>
      <c r="ADE102" s="26"/>
      <c r="ADF102" s="26"/>
      <c r="ADG102" s="26"/>
      <c r="ADH102" s="26"/>
      <c r="ADI102" s="26"/>
      <c r="ADJ102" s="26"/>
      <c r="ADK102" s="26"/>
      <c r="ADL102" s="26"/>
      <c r="ADM102" s="26"/>
      <c r="ADN102" s="26"/>
      <c r="ADO102" s="26"/>
      <c r="ADP102" s="26"/>
      <c r="ADQ102" s="26"/>
      <c r="ADR102" s="26"/>
      <c r="ADS102" s="26"/>
      <c r="ADT102" s="26"/>
      <c r="ADU102" s="26"/>
      <c r="ADV102" s="26"/>
      <c r="ADW102" s="26"/>
      <c r="ADX102" s="26"/>
      <c r="ADY102" s="26"/>
      <c r="ADZ102" s="26"/>
      <c r="AEA102" s="26"/>
      <c r="AEB102" s="26"/>
      <c r="AEC102" s="26"/>
      <c r="AED102" s="26"/>
      <c r="AEE102" s="26"/>
      <c r="AEF102" s="26"/>
      <c r="AEG102" s="26"/>
      <c r="AEH102" s="26"/>
      <c r="AEI102" s="26"/>
      <c r="AEJ102" s="26"/>
      <c r="AEK102" s="26"/>
      <c r="AEL102" s="26"/>
      <c r="AEM102" s="26"/>
      <c r="AEN102" s="26"/>
      <c r="AEO102" s="26"/>
      <c r="AEP102" s="26"/>
      <c r="AEQ102" s="26"/>
      <c r="AER102" s="26"/>
      <c r="AES102" s="26"/>
      <c r="AET102" s="26"/>
      <c r="AEU102" s="26"/>
      <c r="AEV102" s="26"/>
      <c r="AEW102" s="26"/>
      <c r="AEX102" s="26"/>
      <c r="AEY102" s="26"/>
      <c r="AEZ102" s="26"/>
      <c r="AFA102" s="26"/>
      <c r="AFB102" s="26"/>
      <c r="AFC102" s="26"/>
      <c r="AFD102" s="26"/>
      <c r="AFE102" s="26"/>
      <c r="AFF102" s="26"/>
      <c r="AFG102" s="26"/>
      <c r="AFH102" s="26"/>
      <c r="AFI102" s="26"/>
      <c r="AFJ102" s="26"/>
      <c r="AFK102" s="26"/>
      <c r="AFL102" s="26"/>
      <c r="AFM102" s="26"/>
      <c r="AFN102" s="26"/>
      <c r="AFO102" s="26"/>
      <c r="AFP102" s="26"/>
      <c r="AFQ102" s="26"/>
      <c r="AFR102" s="26"/>
      <c r="AFS102" s="26"/>
      <c r="AFT102" s="26"/>
      <c r="AFU102" s="26"/>
      <c r="AFV102" s="26"/>
      <c r="AFW102" s="26"/>
      <c r="AFX102" s="26"/>
      <c r="AFY102" s="26"/>
      <c r="AFZ102" s="26"/>
      <c r="AGA102" s="26"/>
      <c r="AGB102" s="26"/>
      <c r="AGC102" s="26"/>
      <c r="AGD102" s="26"/>
      <c r="AGE102" s="26"/>
      <c r="AGF102" s="26"/>
      <c r="AGG102" s="26"/>
      <c r="AGH102" s="26"/>
      <c r="AGI102" s="26"/>
      <c r="AGJ102" s="26"/>
      <c r="AGK102" s="26"/>
      <c r="AGL102" s="26"/>
      <c r="AGM102" s="26"/>
      <c r="AGN102" s="26"/>
      <c r="AGO102" s="26"/>
      <c r="AGP102" s="26"/>
      <c r="AGQ102" s="26"/>
      <c r="AGR102" s="26"/>
      <c r="AGS102" s="26"/>
      <c r="AGT102" s="26"/>
      <c r="AGU102" s="26"/>
      <c r="AGV102" s="26"/>
      <c r="AGW102" s="26"/>
      <c r="AGX102" s="26"/>
      <c r="AGY102" s="26"/>
      <c r="AGZ102" s="26"/>
      <c r="AHA102" s="26"/>
      <c r="AHB102" s="26"/>
      <c r="AHC102" s="26"/>
      <c r="AHD102" s="26"/>
      <c r="AHE102" s="26"/>
      <c r="AHF102" s="26"/>
      <c r="AHG102" s="26"/>
      <c r="AHH102" s="26"/>
      <c r="AHI102" s="26"/>
      <c r="AHJ102" s="26"/>
      <c r="AHK102" s="26"/>
      <c r="AHL102" s="26"/>
      <c r="AHM102" s="26"/>
      <c r="AHN102" s="26"/>
      <c r="AHO102" s="26"/>
      <c r="AHP102" s="26"/>
      <c r="AHQ102" s="26"/>
      <c r="AHR102" s="26"/>
      <c r="AHS102" s="26"/>
      <c r="AHT102" s="26"/>
      <c r="AHU102" s="26"/>
      <c r="AHV102" s="26"/>
      <c r="AHW102" s="26"/>
      <c r="AHX102" s="26"/>
      <c r="AHY102" s="26"/>
      <c r="AHZ102" s="26"/>
      <c r="AIA102" s="26"/>
      <c r="AIB102" s="26"/>
      <c r="AIC102" s="26"/>
      <c r="AID102" s="26"/>
      <c r="AIE102" s="26"/>
      <c r="AIF102" s="26"/>
      <c r="AIG102" s="26"/>
      <c r="AIH102" s="26"/>
      <c r="AII102" s="26"/>
      <c r="AIJ102" s="26"/>
      <c r="AIK102" s="26"/>
      <c r="AIL102" s="26"/>
      <c r="AIM102" s="26"/>
      <c r="AIN102" s="26"/>
      <c r="AIO102" s="26"/>
      <c r="AIP102" s="26"/>
      <c r="AIQ102" s="26"/>
      <c r="AIR102" s="26"/>
      <c r="AIS102" s="26"/>
      <c r="AIT102" s="26"/>
      <c r="AIU102" s="26"/>
      <c r="AIV102" s="26"/>
      <c r="AIW102" s="26"/>
      <c r="AIX102" s="26"/>
      <c r="AIY102" s="26"/>
      <c r="AIZ102" s="26"/>
      <c r="AJA102" s="26"/>
      <c r="AJB102" s="26"/>
      <c r="AJC102" s="26"/>
      <c r="AJD102" s="26"/>
      <c r="AJE102" s="26"/>
      <c r="AJF102" s="26"/>
      <c r="AJG102" s="26"/>
      <c r="AJH102" s="26"/>
      <c r="AJI102" s="26"/>
      <c r="AJJ102" s="26"/>
      <c r="AJK102" s="26"/>
      <c r="AJL102" s="26"/>
      <c r="AJM102" s="26"/>
      <c r="AJN102" s="26"/>
      <c r="AJO102" s="26"/>
      <c r="AJP102" s="26"/>
      <c r="AJQ102" s="26"/>
      <c r="AJR102" s="26"/>
      <c r="AJS102" s="26"/>
      <c r="AJT102" s="26"/>
      <c r="AJU102" s="26"/>
      <c r="AJV102" s="26"/>
      <c r="AJW102" s="26"/>
      <c r="AJX102" s="26"/>
      <c r="AJY102" s="26"/>
      <c r="AJZ102" s="26"/>
      <c r="AKA102" s="26"/>
      <c r="AKB102" s="26"/>
      <c r="AKC102" s="26"/>
      <c r="AKD102" s="26"/>
      <c r="AKE102" s="26"/>
      <c r="AKF102" s="26"/>
      <c r="AKG102" s="26"/>
      <c r="AKH102" s="26"/>
      <c r="AKI102" s="26"/>
      <c r="AKJ102" s="26"/>
      <c r="AKK102" s="26"/>
      <c r="AKL102" s="26"/>
      <c r="AKM102" s="26"/>
      <c r="AKN102" s="26"/>
      <c r="AKO102" s="26"/>
      <c r="AKP102" s="26"/>
      <c r="AKQ102" s="26"/>
      <c r="AKR102" s="26"/>
      <c r="AKS102" s="26"/>
      <c r="AKT102" s="26"/>
      <c r="AKU102" s="26"/>
      <c r="AKV102" s="26"/>
      <c r="AKW102" s="26"/>
      <c r="AKX102" s="26"/>
      <c r="AKY102" s="26"/>
      <c r="AKZ102" s="26"/>
      <c r="ALA102" s="26"/>
      <c r="ALB102" s="26"/>
      <c r="ALC102" s="26"/>
      <c r="ALD102" s="26"/>
      <c r="ALE102" s="26"/>
      <c r="ALF102" s="26"/>
      <c r="ALG102" s="26"/>
      <c r="ALH102" s="26"/>
      <c r="ALI102" s="26"/>
      <c r="ALJ102" s="26"/>
      <c r="ALK102" s="26"/>
      <c r="ALL102" s="26"/>
      <c r="ALM102" s="26"/>
      <c r="ALN102" s="26"/>
      <c r="ALO102" s="26"/>
      <c r="ALP102" s="26"/>
      <c r="ALQ102" s="26"/>
      <c r="ALR102" s="26"/>
      <c r="ALS102" s="26"/>
      <c r="ALT102" s="26"/>
      <c r="ALU102" s="26"/>
      <c r="ALV102" s="26"/>
      <c r="ALW102" s="26"/>
      <c r="ALX102" s="26"/>
      <c r="ALY102" s="26"/>
      <c r="ALZ102" s="26"/>
      <c r="AMA102" s="26"/>
      <c r="AMB102" s="26"/>
      <c r="AMC102" s="26"/>
      <c r="AMD102" s="26"/>
      <c r="AME102" s="26"/>
      <c r="AMF102" s="26"/>
      <c r="AMG102" s="26"/>
      <c r="AMH102" s="26"/>
      <c r="AMI102" s="26"/>
      <c r="AMJ102" s="26"/>
    </row>
    <row r="103" customFormat="false" ht="16.15" hidden="false" customHeight="false" outlineLevel="0" collapsed="false">
      <c r="A103" s="29"/>
      <c r="B103" s="30"/>
      <c r="C103" s="31"/>
      <c r="D103" s="32" t="s">
        <v>30</v>
      </c>
      <c r="E103" s="34" t="s">
        <v>31</v>
      </c>
      <c r="F103" s="35" t="n">
        <v>200</v>
      </c>
      <c r="G103" s="35" t="n">
        <v>0</v>
      </c>
      <c r="H103" s="35" t="n">
        <v>0</v>
      </c>
      <c r="I103" s="35" t="n">
        <v>22</v>
      </c>
      <c r="J103" s="27" t="n">
        <v>140</v>
      </c>
      <c r="K103" s="28" t="n">
        <v>43</v>
      </c>
      <c r="L103" s="33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6"/>
      <c r="DX103" s="26"/>
      <c r="DY103" s="26"/>
      <c r="DZ103" s="26"/>
      <c r="EA103" s="26"/>
      <c r="EB103" s="26"/>
      <c r="EC103" s="26"/>
      <c r="ED103" s="26"/>
      <c r="EE103" s="26"/>
      <c r="EF103" s="26"/>
      <c r="EG103" s="26"/>
      <c r="EH103" s="26"/>
      <c r="EI103" s="26"/>
      <c r="EJ103" s="26"/>
      <c r="EK103" s="26"/>
      <c r="EL103" s="26"/>
      <c r="EM103" s="26"/>
      <c r="EN103" s="26"/>
      <c r="EO103" s="26"/>
      <c r="EP103" s="26"/>
      <c r="EQ103" s="26"/>
      <c r="ER103" s="26"/>
      <c r="ES103" s="26"/>
      <c r="ET103" s="26"/>
      <c r="EU103" s="26"/>
      <c r="EV103" s="26"/>
      <c r="EW103" s="26"/>
      <c r="EX103" s="26"/>
      <c r="EY103" s="26"/>
      <c r="EZ103" s="26"/>
      <c r="FA103" s="26"/>
      <c r="FB103" s="26"/>
      <c r="FC103" s="26"/>
      <c r="FD103" s="26"/>
      <c r="FE103" s="26"/>
      <c r="FF103" s="26"/>
      <c r="FG103" s="26"/>
      <c r="FH103" s="26"/>
      <c r="FI103" s="26"/>
      <c r="FJ103" s="26"/>
      <c r="FK103" s="26"/>
      <c r="FL103" s="26"/>
      <c r="FM103" s="26"/>
      <c r="FN103" s="26"/>
      <c r="FO103" s="26"/>
      <c r="FP103" s="26"/>
      <c r="FQ103" s="26"/>
      <c r="FR103" s="26"/>
      <c r="FS103" s="26"/>
      <c r="FT103" s="26"/>
      <c r="FU103" s="26"/>
      <c r="FV103" s="26"/>
      <c r="FW103" s="26"/>
      <c r="FX103" s="26"/>
      <c r="FY103" s="26"/>
      <c r="FZ103" s="26"/>
      <c r="GA103" s="26"/>
      <c r="GB103" s="26"/>
      <c r="GC103" s="26"/>
      <c r="GD103" s="26"/>
      <c r="GE103" s="26"/>
      <c r="GF103" s="26"/>
      <c r="GG103" s="26"/>
      <c r="GH103" s="26"/>
      <c r="GI103" s="26"/>
      <c r="GJ103" s="26"/>
      <c r="GK103" s="26"/>
      <c r="GL103" s="26"/>
      <c r="GM103" s="26"/>
      <c r="GN103" s="26"/>
      <c r="GO103" s="26"/>
      <c r="GP103" s="26"/>
      <c r="GQ103" s="26"/>
      <c r="GR103" s="26"/>
      <c r="GS103" s="26"/>
      <c r="GT103" s="26"/>
      <c r="GU103" s="26"/>
      <c r="GV103" s="26"/>
      <c r="GW103" s="26"/>
      <c r="GX103" s="26"/>
      <c r="GY103" s="26"/>
      <c r="GZ103" s="26"/>
      <c r="HA103" s="26"/>
      <c r="HB103" s="26"/>
      <c r="HC103" s="26"/>
      <c r="HD103" s="26"/>
      <c r="HE103" s="26"/>
      <c r="HF103" s="26"/>
      <c r="HG103" s="26"/>
      <c r="HH103" s="26"/>
      <c r="HI103" s="26"/>
      <c r="HJ103" s="26"/>
      <c r="HK103" s="26"/>
      <c r="HL103" s="26"/>
      <c r="HM103" s="26"/>
      <c r="HN103" s="26"/>
      <c r="HO103" s="26"/>
      <c r="HP103" s="26"/>
      <c r="HQ103" s="26"/>
      <c r="HR103" s="26"/>
      <c r="HS103" s="26"/>
      <c r="HT103" s="26"/>
      <c r="HU103" s="26"/>
      <c r="HV103" s="26"/>
      <c r="HW103" s="26"/>
      <c r="HX103" s="26"/>
      <c r="HY103" s="26"/>
      <c r="HZ103" s="26"/>
      <c r="IA103" s="26"/>
      <c r="IB103" s="26"/>
      <c r="IC103" s="26"/>
      <c r="ID103" s="26"/>
      <c r="IE103" s="26"/>
      <c r="IF103" s="26"/>
      <c r="IG103" s="26"/>
      <c r="IH103" s="26"/>
      <c r="II103" s="26"/>
      <c r="IJ103" s="26"/>
      <c r="IK103" s="26"/>
      <c r="IL103" s="26"/>
      <c r="IM103" s="26"/>
      <c r="IN103" s="26"/>
      <c r="IO103" s="26"/>
      <c r="IP103" s="26"/>
      <c r="IQ103" s="26"/>
      <c r="IR103" s="26"/>
      <c r="IS103" s="26"/>
      <c r="IT103" s="26"/>
      <c r="IU103" s="26"/>
      <c r="IV103" s="26"/>
      <c r="IW103" s="26"/>
      <c r="IX103" s="26"/>
      <c r="IY103" s="26"/>
      <c r="IZ103" s="26"/>
      <c r="JA103" s="26"/>
      <c r="JB103" s="26"/>
      <c r="JC103" s="26"/>
      <c r="JD103" s="26"/>
      <c r="JE103" s="26"/>
      <c r="JF103" s="26"/>
      <c r="JG103" s="26"/>
      <c r="JH103" s="26"/>
      <c r="JI103" s="26"/>
      <c r="JJ103" s="26"/>
      <c r="JK103" s="26"/>
      <c r="JL103" s="26"/>
      <c r="JM103" s="26"/>
      <c r="JN103" s="26"/>
      <c r="JO103" s="26"/>
      <c r="JP103" s="26"/>
      <c r="JQ103" s="26"/>
      <c r="JR103" s="26"/>
      <c r="JS103" s="26"/>
      <c r="JT103" s="26"/>
      <c r="JU103" s="26"/>
      <c r="JV103" s="26"/>
      <c r="JW103" s="26"/>
      <c r="JX103" s="26"/>
      <c r="JY103" s="26"/>
      <c r="JZ103" s="26"/>
      <c r="KA103" s="26"/>
      <c r="KB103" s="26"/>
      <c r="KC103" s="26"/>
      <c r="KD103" s="26"/>
      <c r="KE103" s="26"/>
      <c r="KF103" s="26"/>
      <c r="KG103" s="26"/>
      <c r="KH103" s="26"/>
      <c r="KI103" s="26"/>
      <c r="KJ103" s="26"/>
      <c r="KK103" s="26"/>
      <c r="KL103" s="26"/>
      <c r="KM103" s="26"/>
      <c r="KN103" s="26"/>
      <c r="KO103" s="26"/>
      <c r="KP103" s="26"/>
      <c r="KQ103" s="26"/>
      <c r="KR103" s="26"/>
      <c r="KS103" s="26"/>
      <c r="KT103" s="26"/>
      <c r="KU103" s="26"/>
      <c r="KV103" s="26"/>
      <c r="KW103" s="26"/>
      <c r="KX103" s="26"/>
      <c r="KY103" s="26"/>
      <c r="KZ103" s="26"/>
      <c r="LA103" s="26"/>
      <c r="LB103" s="26"/>
      <c r="LC103" s="26"/>
      <c r="LD103" s="26"/>
      <c r="LE103" s="26"/>
      <c r="LF103" s="26"/>
      <c r="LG103" s="26"/>
      <c r="LH103" s="26"/>
      <c r="LI103" s="26"/>
      <c r="LJ103" s="26"/>
      <c r="LK103" s="26"/>
      <c r="LL103" s="26"/>
      <c r="LM103" s="26"/>
      <c r="LN103" s="26"/>
      <c r="LO103" s="26"/>
      <c r="LP103" s="26"/>
      <c r="LQ103" s="26"/>
      <c r="LR103" s="26"/>
      <c r="LS103" s="26"/>
      <c r="LT103" s="26"/>
      <c r="LU103" s="26"/>
      <c r="LV103" s="26"/>
      <c r="LW103" s="26"/>
      <c r="LX103" s="26"/>
      <c r="LY103" s="26"/>
      <c r="LZ103" s="26"/>
      <c r="MA103" s="26"/>
      <c r="MB103" s="26"/>
      <c r="MC103" s="26"/>
      <c r="MD103" s="26"/>
      <c r="ME103" s="26"/>
      <c r="MF103" s="26"/>
      <c r="MG103" s="26"/>
      <c r="MH103" s="26"/>
      <c r="MI103" s="26"/>
      <c r="MJ103" s="26"/>
      <c r="MK103" s="26"/>
      <c r="ML103" s="26"/>
      <c r="MM103" s="26"/>
      <c r="MN103" s="26"/>
      <c r="MO103" s="26"/>
      <c r="MP103" s="26"/>
      <c r="MQ103" s="26"/>
      <c r="MR103" s="26"/>
      <c r="MS103" s="26"/>
      <c r="MT103" s="26"/>
      <c r="MU103" s="26"/>
      <c r="MV103" s="26"/>
      <c r="MW103" s="26"/>
      <c r="MX103" s="26"/>
      <c r="MY103" s="26"/>
      <c r="MZ103" s="26"/>
      <c r="NA103" s="26"/>
      <c r="NB103" s="26"/>
      <c r="NC103" s="26"/>
      <c r="ND103" s="26"/>
      <c r="NE103" s="26"/>
      <c r="NF103" s="26"/>
      <c r="NG103" s="26"/>
      <c r="NH103" s="26"/>
      <c r="NI103" s="26"/>
      <c r="NJ103" s="26"/>
      <c r="NK103" s="26"/>
      <c r="NL103" s="26"/>
      <c r="NM103" s="26"/>
      <c r="NN103" s="26"/>
      <c r="NO103" s="26"/>
      <c r="NP103" s="26"/>
      <c r="NQ103" s="26"/>
      <c r="NR103" s="26"/>
      <c r="NS103" s="26"/>
      <c r="NT103" s="26"/>
      <c r="NU103" s="26"/>
      <c r="NV103" s="26"/>
      <c r="NW103" s="26"/>
      <c r="NX103" s="26"/>
      <c r="NY103" s="26"/>
      <c r="NZ103" s="26"/>
      <c r="OA103" s="26"/>
      <c r="OB103" s="26"/>
      <c r="OC103" s="26"/>
      <c r="OD103" s="26"/>
      <c r="OE103" s="26"/>
      <c r="OF103" s="26"/>
      <c r="OG103" s="26"/>
      <c r="OH103" s="26"/>
      <c r="OI103" s="26"/>
      <c r="OJ103" s="26"/>
      <c r="OK103" s="26"/>
      <c r="OL103" s="26"/>
      <c r="OM103" s="26"/>
      <c r="ON103" s="26"/>
      <c r="OO103" s="26"/>
      <c r="OP103" s="26"/>
      <c r="OQ103" s="26"/>
      <c r="OR103" s="26"/>
      <c r="OS103" s="26"/>
      <c r="OT103" s="26"/>
      <c r="OU103" s="26"/>
      <c r="OV103" s="26"/>
      <c r="OW103" s="26"/>
      <c r="OX103" s="26"/>
      <c r="OY103" s="26"/>
      <c r="OZ103" s="26"/>
      <c r="PA103" s="26"/>
      <c r="PB103" s="26"/>
      <c r="PC103" s="26"/>
      <c r="PD103" s="26"/>
      <c r="PE103" s="26"/>
      <c r="PF103" s="26"/>
      <c r="PG103" s="26"/>
      <c r="PH103" s="26"/>
      <c r="PI103" s="26"/>
      <c r="PJ103" s="26"/>
      <c r="PK103" s="26"/>
      <c r="PL103" s="26"/>
      <c r="PM103" s="26"/>
      <c r="PN103" s="26"/>
      <c r="PO103" s="26"/>
      <c r="PP103" s="26"/>
      <c r="PQ103" s="26"/>
      <c r="PR103" s="26"/>
      <c r="PS103" s="26"/>
      <c r="PT103" s="26"/>
      <c r="PU103" s="26"/>
      <c r="PV103" s="26"/>
      <c r="PW103" s="26"/>
      <c r="PX103" s="26"/>
      <c r="PY103" s="26"/>
      <c r="PZ103" s="26"/>
      <c r="QA103" s="26"/>
      <c r="QB103" s="26"/>
      <c r="QC103" s="26"/>
      <c r="QD103" s="26"/>
      <c r="QE103" s="26"/>
      <c r="QF103" s="26"/>
      <c r="QG103" s="26"/>
      <c r="QH103" s="26"/>
      <c r="QI103" s="26"/>
      <c r="QJ103" s="26"/>
      <c r="QK103" s="26"/>
      <c r="QL103" s="26"/>
      <c r="QM103" s="26"/>
      <c r="QN103" s="26"/>
      <c r="QO103" s="26"/>
      <c r="QP103" s="26"/>
      <c r="QQ103" s="26"/>
      <c r="QR103" s="26"/>
      <c r="QS103" s="26"/>
      <c r="QT103" s="26"/>
      <c r="QU103" s="26"/>
      <c r="QV103" s="26"/>
      <c r="QW103" s="26"/>
      <c r="QX103" s="26"/>
      <c r="QY103" s="26"/>
      <c r="QZ103" s="26"/>
      <c r="RA103" s="26"/>
      <c r="RB103" s="26"/>
      <c r="RC103" s="26"/>
      <c r="RD103" s="26"/>
      <c r="RE103" s="26"/>
      <c r="RF103" s="26"/>
      <c r="RG103" s="26"/>
      <c r="RH103" s="26"/>
      <c r="RI103" s="26"/>
      <c r="RJ103" s="26"/>
      <c r="RK103" s="26"/>
      <c r="RL103" s="26"/>
      <c r="RM103" s="26"/>
      <c r="RN103" s="26"/>
      <c r="RO103" s="26"/>
      <c r="RP103" s="26"/>
      <c r="RQ103" s="26"/>
      <c r="RR103" s="26"/>
      <c r="RS103" s="26"/>
      <c r="RT103" s="26"/>
      <c r="RU103" s="26"/>
      <c r="RV103" s="26"/>
      <c r="RW103" s="26"/>
      <c r="RX103" s="26"/>
      <c r="RY103" s="26"/>
      <c r="RZ103" s="26"/>
      <c r="SA103" s="26"/>
      <c r="SB103" s="26"/>
      <c r="SC103" s="26"/>
      <c r="SD103" s="26"/>
      <c r="SE103" s="26"/>
      <c r="SF103" s="26"/>
      <c r="SG103" s="26"/>
      <c r="SH103" s="26"/>
      <c r="SI103" s="26"/>
      <c r="SJ103" s="26"/>
      <c r="SK103" s="26"/>
      <c r="SL103" s="26"/>
      <c r="SM103" s="26"/>
      <c r="SN103" s="26"/>
      <c r="SO103" s="26"/>
      <c r="SP103" s="26"/>
      <c r="SQ103" s="26"/>
      <c r="SR103" s="26"/>
      <c r="SS103" s="26"/>
      <c r="ST103" s="26"/>
      <c r="SU103" s="26"/>
      <c r="SV103" s="26"/>
      <c r="SW103" s="26"/>
      <c r="SX103" s="26"/>
      <c r="SY103" s="26"/>
      <c r="SZ103" s="26"/>
      <c r="TA103" s="26"/>
      <c r="TB103" s="26"/>
      <c r="TC103" s="26"/>
      <c r="TD103" s="26"/>
      <c r="TE103" s="26"/>
      <c r="TF103" s="26"/>
      <c r="TG103" s="26"/>
      <c r="TH103" s="26"/>
      <c r="TI103" s="26"/>
      <c r="TJ103" s="26"/>
      <c r="TK103" s="26"/>
      <c r="TL103" s="26"/>
      <c r="TM103" s="26"/>
      <c r="TN103" s="26"/>
      <c r="TO103" s="26"/>
      <c r="TP103" s="26"/>
      <c r="TQ103" s="26"/>
      <c r="TR103" s="26"/>
      <c r="TS103" s="26"/>
      <c r="TT103" s="26"/>
      <c r="TU103" s="26"/>
      <c r="TV103" s="26"/>
      <c r="TW103" s="26"/>
      <c r="TX103" s="26"/>
      <c r="TY103" s="26"/>
      <c r="TZ103" s="26"/>
      <c r="UA103" s="26"/>
      <c r="UB103" s="26"/>
      <c r="UC103" s="26"/>
      <c r="UD103" s="26"/>
      <c r="UE103" s="26"/>
      <c r="UF103" s="26"/>
      <c r="UG103" s="26"/>
      <c r="UH103" s="26"/>
      <c r="UI103" s="26"/>
      <c r="UJ103" s="26"/>
      <c r="UK103" s="26"/>
      <c r="UL103" s="26"/>
      <c r="UM103" s="26"/>
      <c r="UN103" s="26"/>
      <c r="UO103" s="26"/>
      <c r="UP103" s="26"/>
      <c r="UQ103" s="26"/>
      <c r="UR103" s="26"/>
      <c r="US103" s="26"/>
      <c r="UT103" s="26"/>
      <c r="UU103" s="26"/>
      <c r="UV103" s="26"/>
      <c r="UW103" s="26"/>
      <c r="UX103" s="26"/>
      <c r="UY103" s="26"/>
      <c r="UZ103" s="26"/>
      <c r="VA103" s="26"/>
      <c r="VB103" s="26"/>
      <c r="VC103" s="26"/>
      <c r="VD103" s="26"/>
      <c r="VE103" s="26"/>
      <c r="VF103" s="26"/>
      <c r="VG103" s="26"/>
      <c r="VH103" s="26"/>
      <c r="VI103" s="26"/>
      <c r="VJ103" s="26"/>
      <c r="VK103" s="26"/>
      <c r="VL103" s="26"/>
      <c r="VM103" s="26"/>
      <c r="VN103" s="26"/>
      <c r="VO103" s="26"/>
      <c r="VP103" s="26"/>
      <c r="VQ103" s="26"/>
      <c r="VR103" s="26"/>
      <c r="VS103" s="26"/>
      <c r="VT103" s="26"/>
      <c r="VU103" s="26"/>
      <c r="VV103" s="26"/>
      <c r="VW103" s="26"/>
      <c r="VX103" s="26"/>
      <c r="VY103" s="26"/>
      <c r="VZ103" s="26"/>
      <c r="WA103" s="26"/>
      <c r="WB103" s="26"/>
      <c r="WC103" s="26"/>
      <c r="WD103" s="26"/>
      <c r="WE103" s="26"/>
      <c r="WF103" s="26"/>
      <c r="WG103" s="26"/>
      <c r="WH103" s="26"/>
      <c r="WI103" s="26"/>
      <c r="WJ103" s="26"/>
      <c r="WK103" s="26"/>
      <c r="WL103" s="26"/>
      <c r="WM103" s="26"/>
      <c r="WN103" s="26"/>
      <c r="WO103" s="26"/>
      <c r="WP103" s="26"/>
      <c r="WQ103" s="26"/>
      <c r="WR103" s="26"/>
      <c r="WS103" s="26"/>
      <c r="WT103" s="26"/>
      <c r="WU103" s="26"/>
      <c r="WV103" s="26"/>
      <c r="WW103" s="26"/>
      <c r="WX103" s="26"/>
      <c r="WY103" s="26"/>
      <c r="WZ103" s="26"/>
      <c r="XA103" s="26"/>
      <c r="XB103" s="26"/>
      <c r="XC103" s="26"/>
      <c r="XD103" s="26"/>
      <c r="XE103" s="26"/>
      <c r="XF103" s="26"/>
      <c r="XG103" s="26"/>
      <c r="XH103" s="26"/>
      <c r="XI103" s="26"/>
      <c r="XJ103" s="26"/>
      <c r="XK103" s="26"/>
      <c r="XL103" s="26"/>
      <c r="XM103" s="26"/>
      <c r="XN103" s="26"/>
      <c r="XO103" s="26"/>
      <c r="XP103" s="26"/>
      <c r="XQ103" s="26"/>
      <c r="XR103" s="26"/>
      <c r="XS103" s="26"/>
      <c r="XT103" s="26"/>
      <c r="XU103" s="26"/>
      <c r="XV103" s="26"/>
      <c r="XW103" s="26"/>
      <c r="XX103" s="26"/>
      <c r="XY103" s="26"/>
      <c r="XZ103" s="26"/>
      <c r="YA103" s="26"/>
      <c r="YB103" s="26"/>
      <c r="YC103" s="26"/>
      <c r="YD103" s="26"/>
      <c r="YE103" s="26"/>
      <c r="YF103" s="26"/>
      <c r="YG103" s="26"/>
      <c r="YH103" s="26"/>
      <c r="YI103" s="26"/>
      <c r="YJ103" s="26"/>
      <c r="YK103" s="26"/>
      <c r="YL103" s="26"/>
      <c r="YM103" s="26"/>
      <c r="YN103" s="26"/>
      <c r="YO103" s="26"/>
      <c r="YP103" s="26"/>
      <c r="YQ103" s="26"/>
      <c r="YR103" s="26"/>
      <c r="YS103" s="26"/>
      <c r="YT103" s="26"/>
      <c r="YU103" s="26"/>
      <c r="YV103" s="26"/>
      <c r="YW103" s="26"/>
      <c r="YX103" s="26"/>
      <c r="YY103" s="26"/>
      <c r="YZ103" s="26"/>
      <c r="ZA103" s="26"/>
      <c r="ZB103" s="26"/>
      <c r="ZC103" s="26"/>
      <c r="ZD103" s="26"/>
      <c r="ZE103" s="26"/>
      <c r="ZF103" s="26"/>
      <c r="ZG103" s="26"/>
      <c r="ZH103" s="26"/>
      <c r="ZI103" s="26"/>
      <c r="ZJ103" s="26"/>
      <c r="ZK103" s="26"/>
      <c r="ZL103" s="26"/>
      <c r="ZM103" s="26"/>
      <c r="ZN103" s="26"/>
      <c r="ZO103" s="26"/>
      <c r="ZP103" s="26"/>
      <c r="ZQ103" s="26"/>
      <c r="ZR103" s="26"/>
      <c r="ZS103" s="26"/>
      <c r="ZT103" s="26"/>
      <c r="ZU103" s="26"/>
      <c r="ZV103" s="26"/>
      <c r="ZW103" s="26"/>
      <c r="ZX103" s="26"/>
      <c r="ZY103" s="26"/>
      <c r="ZZ103" s="26"/>
      <c r="AAA103" s="26"/>
      <c r="AAB103" s="26"/>
      <c r="AAC103" s="26"/>
      <c r="AAD103" s="26"/>
      <c r="AAE103" s="26"/>
      <c r="AAF103" s="26"/>
      <c r="AAG103" s="26"/>
      <c r="AAH103" s="26"/>
      <c r="AAI103" s="26"/>
      <c r="AAJ103" s="26"/>
      <c r="AAK103" s="26"/>
      <c r="AAL103" s="26"/>
      <c r="AAM103" s="26"/>
      <c r="AAN103" s="26"/>
      <c r="AAO103" s="26"/>
      <c r="AAP103" s="26"/>
      <c r="AAQ103" s="26"/>
      <c r="AAR103" s="26"/>
      <c r="AAS103" s="26"/>
      <c r="AAT103" s="26"/>
      <c r="AAU103" s="26"/>
      <c r="AAV103" s="26"/>
      <c r="AAW103" s="26"/>
      <c r="AAX103" s="26"/>
      <c r="AAY103" s="26"/>
      <c r="AAZ103" s="26"/>
      <c r="ABA103" s="26"/>
      <c r="ABB103" s="26"/>
      <c r="ABC103" s="26"/>
      <c r="ABD103" s="26"/>
      <c r="ABE103" s="26"/>
      <c r="ABF103" s="26"/>
      <c r="ABG103" s="26"/>
      <c r="ABH103" s="26"/>
      <c r="ABI103" s="26"/>
      <c r="ABJ103" s="26"/>
      <c r="ABK103" s="26"/>
      <c r="ABL103" s="26"/>
      <c r="ABM103" s="26"/>
      <c r="ABN103" s="26"/>
      <c r="ABO103" s="26"/>
      <c r="ABP103" s="26"/>
      <c r="ABQ103" s="26"/>
      <c r="ABR103" s="26"/>
      <c r="ABS103" s="26"/>
      <c r="ABT103" s="26"/>
      <c r="ABU103" s="26"/>
      <c r="ABV103" s="26"/>
      <c r="ABW103" s="26"/>
      <c r="ABX103" s="26"/>
      <c r="ABY103" s="26"/>
      <c r="ABZ103" s="26"/>
      <c r="ACA103" s="26"/>
      <c r="ACB103" s="26"/>
      <c r="ACC103" s="26"/>
      <c r="ACD103" s="26"/>
      <c r="ACE103" s="26"/>
      <c r="ACF103" s="26"/>
      <c r="ACG103" s="26"/>
      <c r="ACH103" s="26"/>
      <c r="ACI103" s="26"/>
      <c r="ACJ103" s="26"/>
      <c r="ACK103" s="26"/>
      <c r="ACL103" s="26"/>
      <c r="ACM103" s="26"/>
      <c r="ACN103" s="26"/>
      <c r="ACO103" s="26"/>
      <c r="ACP103" s="26"/>
      <c r="ACQ103" s="26"/>
      <c r="ACR103" s="26"/>
      <c r="ACS103" s="26"/>
      <c r="ACT103" s="26"/>
      <c r="ACU103" s="26"/>
      <c r="ACV103" s="26"/>
      <c r="ACW103" s="26"/>
      <c r="ACX103" s="26"/>
      <c r="ACY103" s="26"/>
      <c r="ACZ103" s="26"/>
      <c r="ADA103" s="26"/>
      <c r="ADB103" s="26"/>
      <c r="ADC103" s="26"/>
      <c r="ADD103" s="26"/>
      <c r="ADE103" s="26"/>
      <c r="ADF103" s="26"/>
      <c r="ADG103" s="26"/>
      <c r="ADH103" s="26"/>
      <c r="ADI103" s="26"/>
      <c r="ADJ103" s="26"/>
      <c r="ADK103" s="26"/>
      <c r="ADL103" s="26"/>
      <c r="ADM103" s="26"/>
      <c r="ADN103" s="26"/>
      <c r="ADO103" s="26"/>
      <c r="ADP103" s="26"/>
      <c r="ADQ103" s="26"/>
      <c r="ADR103" s="26"/>
      <c r="ADS103" s="26"/>
      <c r="ADT103" s="26"/>
      <c r="ADU103" s="26"/>
      <c r="ADV103" s="26"/>
      <c r="ADW103" s="26"/>
      <c r="ADX103" s="26"/>
      <c r="ADY103" s="26"/>
      <c r="ADZ103" s="26"/>
      <c r="AEA103" s="26"/>
      <c r="AEB103" s="26"/>
      <c r="AEC103" s="26"/>
      <c r="AED103" s="26"/>
      <c r="AEE103" s="26"/>
      <c r="AEF103" s="26"/>
      <c r="AEG103" s="26"/>
      <c r="AEH103" s="26"/>
      <c r="AEI103" s="26"/>
      <c r="AEJ103" s="26"/>
      <c r="AEK103" s="26"/>
      <c r="AEL103" s="26"/>
      <c r="AEM103" s="26"/>
      <c r="AEN103" s="26"/>
      <c r="AEO103" s="26"/>
      <c r="AEP103" s="26"/>
      <c r="AEQ103" s="26"/>
      <c r="AER103" s="26"/>
      <c r="AES103" s="26"/>
      <c r="AET103" s="26"/>
      <c r="AEU103" s="26"/>
      <c r="AEV103" s="26"/>
      <c r="AEW103" s="26"/>
      <c r="AEX103" s="26"/>
      <c r="AEY103" s="26"/>
      <c r="AEZ103" s="26"/>
      <c r="AFA103" s="26"/>
      <c r="AFB103" s="26"/>
      <c r="AFC103" s="26"/>
      <c r="AFD103" s="26"/>
      <c r="AFE103" s="26"/>
      <c r="AFF103" s="26"/>
      <c r="AFG103" s="26"/>
      <c r="AFH103" s="26"/>
      <c r="AFI103" s="26"/>
      <c r="AFJ103" s="26"/>
      <c r="AFK103" s="26"/>
      <c r="AFL103" s="26"/>
      <c r="AFM103" s="26"/>
      <c r="AFN103" s="26"/>
      <c r="AFO103" s="26"/>
      <c r="AFP103" s="26"/>
      <c r="AFQ103" s="26"/>
      <c r="AFR103" s="26"/>
      <c r="AFS103" s="26"/>
      <c r="AFT103" s="26"/>
      <c r="AFU103" s="26"/>
      <c r="AFV103" s="26"/>
      <c r="AFW103" s="26"/>
      <c r="AFX103" s="26"/>
      <c r="AFY103" s="26"/>
      <c r="AFZ103" s="26"/>
      <c r="AGA103" s="26"/>
      <c r="AGB103" s="26"/>
      <c r="AGC103" s="26"/>
      <c r="AGD103" s="26"/>
      <c r="AGE103" s="26"/>
      <c r="AGF103" s="26"/>
      <c r="AGG103" s="26"/>
      <c r="AGH103" s="26"/>
      <c r="AGI103" s="26"/>
      <c r="AGJ103" s="26"/>
      <c r="AGK103" s="26"/>
      <c r="AGL103" s="26"/>
      <c r="AGM103" s="26"/>
      <c r="AGN103" s="26"/>
      <c r="AGO103" s="26"/>
      <c r="AGP103" s="26"/>
      <c r="AGQ103" s="26"/>
      <c r="AGR103" s="26"/>
      <c r="AGS103" s="26"/>
      <c r="AGT103" s="26"/>
      <c r="AGU103" s="26"/>
      <c r="AGV103" s="26"/>
      <c r="AGW103" s="26"/>
      <c r="AGX103" s="26"/>
      <c r="AGY103" s="26"/>
      <c r="AGZ103" s="26"/>
      <c r="AHA103" s="26"/>
      <c r="AHB103" s="26"/>
      <c r="AHC103" s="26"/>
      <c r="AHD103" s="26"/>
      <c r="AHE103" s="26"/>
      <c r="AHF103" s="26"/>
      <c r="AHG103" s="26"/>
      <c r="AHH103" s="26"/>
      <c r="AHI103" s="26"/>
      <c r="AHJ103" s="26"/>
      <c r="AHK103" s="26"/>
      <c r="AHL103" s="26"/>
      <c r="AHM103" s="26"/>
      <c r="AHN103" s="26"/>
      <c r="AHO103" s="26"/>
      <c r="AHP103" s="26"/>
      <c r="AHQ103" s="26"/>
      <c r="AHR103" s="26"/>
      <c r="AHS103" s="26"/>
      <c r="AHT103" s="26"/>
      <c r="AHU103" s="26"/>
      <c r="AHV103" s="26"/>
      <c r="AHW103" s="26"/>
      <c r="AHX103" s="26"/>
      <c r="AHY103" s="26"/>
      <c r="AHZ103" s="26"/>
      <c r="AIA103" s="26"/>
      <c r="AIB103" s="26"/>
      <c r="AIC103" s="26"/>
      <c r="AID103" s="26"/>
      <c r="AIE103" s="26"/>
      <c r="AIF103" s="26"/>
      <c r="AIG103" s="26"/>
      <c r="AIH103" s="26"/>
      <c r="AII103" s="26"/>
      <c r="AIJ103" s="26"/>
      <c r="AIK103" s="26"/>
      <c r="AIL103" s="26"/>
      <c r="AIM103" s="26"/>
      <c r="AIN103" s="26"/>
      <c r="AIO103" s="26"/>
      <c r="AIP103" s="26"/>
      <c r="AIQ103" s="26"/>
      <c r="AIR103" s="26"/>
      <c r="AIS103" s="26"/>
      <c r="AIT103" s="26"/>
      <c r="AIU103" s="26"/>
      <c r="AIV103" s="26"/>
      <c r="AIW103" s="26"/>
      <c r="AIX103" s="26"/>
      <c r="AIY103" s="26"/>
      <c r="AIZ103" s="26"/>
      <c r="AJA103" s="26"/>
      <c r="AJB103" s="26"/>
      <c r="AJC103" s="26"/>
      <c r="AJD103" s="26"/>
      <c r="AJE103" s="26"/>
      <c r="AJF103" s="26"/>
      <c r="AJG103" s="26"/>
      <c r="AJH103" s="26"/>
      <c r="AJI103" s="26"/>
      <c r="AJJ103" s="26"/>
      <c r="AJK103" s="26"/>
      <c r="AJL103" s="26"/>
      <c r="AJM103" s="26"/>
      <c r="AJN103" s="26"/>
      <c r="AJO103" s="26"/>
      <c r="AJP103" s="26"/>
      <c r="AJQ103" s="26"/>
      <c r="AJR103" s="26"/>
      <c r="AJS103" s="26"/>
      <c r="AJT103" s="26"/>
      <c r="AJU103" s="26"/>
      <c r="AJV103" s="26"/>
      <c r="AJW103" s="26"/>
      <c r="AJX103" s="26"/>
      <c r="AJY103" s="26"/>
      <c r="AJZ103" s="26"/>
      <c r="AKA103" s="26"/>
      <c r="AKB103" s="26"/>
      <c r="AKC103" s="26"/>
      <c r="AKD103" s="26"/>
      <c r="AKE103" s="26"/>
      <c r="AKF103" s="26"/>
      <c r="AKG103" s="26"/>
      <c r="AKH103" s="26"/>
      <c r="AKI103" s="26"/>
      <c r="AKJ103" s="26"/>
      <c r="AKK103" s="26"/>
      <c r="AKL103" s="26"/>
      <c r="AKM103" s="26"/>
      <c r="AKN103" s="26"/>
      <c r="AKO103" s="26"/>
      <c r="AKP103" s="26"/>
      <c r="AKQ103" s="26"/>
      <c r="AKR103" s="26"/>
      <c r="AKS103" s="26"/>
      <c r="AKT103" s="26"/>
      <c r="AKU103" s="26"/>
      <c r="AKV103" s="26"/>
      <c r="AKW103" s="26"/>
      <c r="AKX103" s="26"/>
      <c r="AKY103" s="26"/>
      <c r="AKZ103" s="26"/>
      <c r="ALA103" s="26"/>
      <c r="ALB103" s="26"/>
      <c r="ALC103" s="26"/>
      <c r="ALD103" s="26"/>
      <c r="ALE103" s="26"/>
      <c r="ALF103" s="26"/>
      <c r="ALG103" s="26"/>
      <c r="ALH103" s="26"/>
      <c r="ALI103" s="26"/>
      <c r="ALJ103" s="26"/>
      <c r="ALK103" s="26"/>
      <c r="ALL103" s="26"/>
      <c r="ALM103" s="26"/>
      <c r="ALN103" s="26"/>
      <c r="ALO103" s="26"/>
      <c r="ALP103" s="26"/>
      <c r="ALQ103" s="26"/>
      <c r="ALR103" s="26"/>
      <c r="ALS103" s="26"/>
      <c r="ALT103" s="26"/>
      <c r="ALU103" s="26"/>
      <c r="ALV103" s="26"/>
      <c r="ALW103" s="26"/>
      <c r="ALX103" s="26"/>
      <c r="ALY103" s="26"/>
      <c r="ALZ103" s="26"/>
      <c r="AMA103" s="26"/>
      <c r="AMB103" s="26"/>
      <c r="AMC103" s="26"/>
      <c r="AMD103" s="26"/>
      <c r="AME103" s="26"/>
      <c r="AMF103" s="26"/>
      <c r="AMG103" s="26"/>
      <c r="AMH103" s="26"/>
      <c r="AMI103" s="26"/>
      <c r="AMJ103" s="26"/>
    </row>
    <row r="104" s="26" customFormat="true" ht="16.15" hidden="false" customHeight="false" outlineLevel="0" collapsed="false">
      <c r="A104" s="64"/>
      <c r="B104" s="37"/>
      <c r="C104" s="38"/>
      <c r="D104" s="39" t="s">
        <v>32</v>
      </c>
      <c r="E104" s="40"/>
      <c r="F104" s="41" t="n">
        <f aca="false">SUM(F101:F103)</f>
        <v>380</v>
      </c>
      <c r="G104" s="41" t="n">
        <f aca="false">SUM(G101:G103)</f>
        <v>7</v>
      </c>
      <c r="H104" s="41" t="n">
        <f aca="false">SUM(H101:H103)</f>
        <v>8</v>
      </c>
      <c r="I104" s="41" t="n">
        <f aca="false">SUM(I101:I103)</f>
        <v>61</v>
      </c>
      <c r="J104" s="41" t="n">
        <f aca="false">SUM(J101:J103)</f>
        <v>390</v>
      </c>
      <c r="K104" s="42"/>
      <c r="L104" s="43" t="n">
        <f aca="false">SUM(L100)</f>
        <v>0</v>
      </c>
    </row>
    <row r="105" s="26" customFormat="true" ht="16.15" hidden="false" customHeight="false" outlineLevel="0" collapsed="false">
      <c r="A105" s="45" t="n">
        <f aca="false">A100</f>
        <v>2</v>
      </c>
      <c r="B105" s="45" t="n">
        <f aca="false">B100</f>
        <v>2</v>
      </c>
      <c r="C105" s="46" t="s">
        <v>33</v>
      </c>
      <c r="D105" s="32"/>
      <c r="E105" s="47"/>
      <c r="F105" s="33"/>
      <c r="G105" s="33"/>
      <c r="H105" s="33"/>
      <c r="I105" s="33"/>
      <c r="J105" s="33"/>
      <c r="K105" s="28"/>
      <c r="L105" s="33"/>
    </row>
    <row r="106" s="26" customFormat="true" ht="16.15" hidden="false" customHeight="false" outlineLevel="0" collapsed="false">
      <c r="A106" s="50"/>
      <c r="B106" s="51"/>
      <c r="C106" s="31"/>
      <c r="D106" s="32" t="s">
        <v>34</v>
      </c>
      <c r="E106" s="47" t="s">
        <v>47</v>
      </c>
      <c r="F106" s="33" t="n">
        <v>200</v>
      </c>
      <c r="G106" s="33" t="n">
        <v>4</v>
      </c>
      <c r="H106" s="33" t="n">
        <v>4</v>
      </c>
      <c r="I106" s="33" t="n">
        <v>12</v>
      </c>
      <c r="J106" s="33" t="n">
        <v>114</v>
      </c>
      <c r="K106" s="28" t="n">
        <v>38</v>
      </c>
      <c r="L106" s="33"/>
    </row>
    <row r="107" s="26" customFormat="true" ht="16.15" hidden="false" customHeight="false" outlineLevel="0" collapsed="false">
      <c r="A107" s="50"/>
      <c r="B107" s="51"/>
      <c r="C107" s="31"/>
      <c r="D107" s="32" t="s">
        <v>36</v>
      </c>
      <c r="E107" s="47" t="s">
        <v>62</v>
      </c>
      <c r="F107" s="33" t="n">
        <v>100</v>
      </c>
      <c r="G107" s="33" t="n">
        <v>16</v>
      </c>
      <c r="H107" s="33" t="n">
        <v>15</v>
      </c>
      <c r="I107" s="33" t="n">
        <v>2</v>
      </c>
      <c r="J107" s="27" t="n">
        <v>224</v>
      </c>
      <c r="K107" s="28" t="n">
        <v>39</v>
      </c>
      <c r="L107" s="33"/>
    </row>
    <row r="108" s="26" customFormat="true" ht="16.15" hidden="false" customHeight="false" outlineLevel="0" collapsed="false">
      <c r="A108" s="50"/>
      <c r="B108" s="51"/>
      <c r="C108" s="31"/>
      <c r="D108" s="32" t="s">
        <v>38</v>
      </c>
      <c r="E108" s="22" t="s">
        <v>49</v>
      </c>
      <c r="F108" s="27" t="n">
        <v>150</v>
      </c>
      <c r="G108" s="27" t="n">
        <v>17</v>
      </c>
      <c r="H108" s="27" t="n">
        <v>12</v>
      </c>
      <c r="I108" s="27" t="n">
        <v>98</v>
      </c>
      <c r="J108" s="27" t="n">
        <v>231</v>
      </c>
      <c r="K108" s="28" t="n">
        <v>11</v>
      </c>
      <c r="L108" s="33"/>
    </row>
    <row r="109" s="26" customFormat="true" ht="16.15" hidden="false" customHeight="false" outlineLevel="0" collapsed="false">
      <c r="A109" s="50"/>
      <c r="B109" s="51"/>
      <c r="C109" s="31"/>
      <c r="D109" s="32" t="s">
        <v>30</v>
      </c>
      <c r="E109" s="34" t="s">
        <v>31</v>
      </c>
      <c r="F109" s="35" t="n">
        <v>200</v>
      </c>
      <c r="G109" s="35" t="n">
        <v>0</v>
      </c>
      <c r="H109" s="35" t="n">
        <v>0</v>
      </c>
      <c r="I109" s="35" t="n">
        <v>22</v>
      </c>
      <c r="J109" s="27" t="n">
        <v>140</v>
      </c>
      <c r="K109" s="28" t="n">
        <v>43</v>
      </c>
      <c r="L109" s="33"/>
    </row>
    <row r="110" s="26" customFormat="true" ht="16.15" hidden="false" customHeight="false" outlineLevel="0" collapsed="false">
      <c r="A110" s="50"/>
      <c r="B110" s="51"/>
      <c r="C110" s="31"/>
      <c r="D110" s="32" t="s">
        <v>41</v>
      </c>
      <c r="E110" s="22" t="s">
        <v>42</v>
      </c>
      <c r="F110" s="27" t="n">
        <v>60</v>
      </c>
      <c r="G110" s="27" t="n">
        <v>4</v>
      </c>
      <c r="H110" s="27" t="n">
        <v>0</v>
      </c>
      <c r="I110" s="27" t="n">
        <v>28</v>
      </c>
      <c r="J110" s="27" t="n">
        <v>120</v>
      </c>
      <c r="K110" s="28"/>
      <c r="L110" s="33"/>
    </row>
    <row r="111" s="26" customFormat="true" ht="16.15" hidden="false" customHeight="false" outlineLevel="0" collapsed="false">
      <c r="A111" s="50"/>
      <c r="B111" s="51"/>
      <c r="C111" s="31"/>
      <c r="D111" s="55" t="s">
        <v>51</v>
      </c>
      <c r="E111" s="47" t="s">
        <v>58</v>
      </c>
      <c r="F111" s="33" t="n">
        <v>60</v>
      </c>
      <c r="G111" s="35" t="n">
        <v>1</v>
      </c>
      <c r="H111" s="35" t="n">
        <v>3</v>
      </c>
      <c r="I111" s="35" t="n">
        <v>4</v>
      </c>
      <c r="J111" s="35" t="n">
        <v>45</v>
      </c>
      <c r="K111" s="28" t="n">
        <v>28</v>
      </c>
      <c r="L111" s="33"/>
    </row>
    <row r="112" s="26" customFormat="true" ht="16.15" hidden="false" customHeight="false" outlineLevel="0" collapsed="false">
      <c r="A112" s="53"/>
      <c r="B112" s="51"/>
      <c r="C112" s="31"/>
      <c r="D112" s="55" t="s">
        <v>39</v>
      </c>
      <c r="E112" s="22" t="s">
        <v>72</v>
      </c>
      <c r="F112" s="27" t="n">
        <v>30</v>
      </c>
      <c r="G112" s="27" t="n">
        <v>2</v>
      </c>
      <c r="H112" s="27" t="n">
        <v>5</v>
      </c>
      <c r="I112" s="27" t="n">
        <v>16</v>
      </c>
      <c r="J112" s="27" t="n">
        <v>110</v>
      </c>
      <c r="K112" s="28"/>
      <c r="L112" s="33"/>
    </row>
    <row r="113" s="26" customFormat="true" ht="16.15" hidden="false" customHeight="false" outlineLevel="0" collapsed="false">
      <c r="A113" s="50"/>
      <c r="B113" s="51"/>
      <c r="C113" s="31"/>
      <c r="D113" s="55" t="s">
        <v>43</v>
      </c>
      <c r="E113" s="47" t="s">
        <v>74</v>
      </c>
      <c r="F113" s="33" t="n">
        <v>200</v>
      </c>
      <c r="G113" s="33" t="n">
        <v>1</v>
      </c>
      <c r="H113" s="33" t="n">
        <v>1</v>
      </c>
      <c r="I113" s="33" t="n">
        <v>19</v>
      </c>
      <c r="J113" s="33" t="n">
        <v>70</v>
      </c>
      <c r="K113" s="28"/>
      <c r="L113" s="33"/>
    </row>
    <row r="114" s="26" customFormat="true" ht="16.15" hidden="false" customHeight="false" outlineLevel="0" collapsed="false">
      <c r="A114" s="64"/>
      <c r="B114" s="37"/>
      <c r="C114" s="56"/>
      <c r="D114" s="39" t="s">
        <v>32</v>
      </c>
      <c r="E114" s="40"/>
      <c r="F114" s="43" t="n">
        <f aca="false">SUM(F105:F113)</f>
        <v>1000</v>
      </c>
      <c r="G114" s="43" t="n">
        <f aca="false">SUM(G105:G113)</f>
        <v>45</v>
      </c>
      <c r="H114" s="43" t="n">
        <f aca="false">SUM(H105:H113)</f>
        <v>40</v>
      </c>
      <c r="I114" s="43" t="n">
        <f aca="false">SUM(I105:I113)</f>
        <v>201</v>
      </c>
      <c r="J114" s="43" t="n">
        <f aca="false">SUM(J105:J113)</f>
        <v>1054</v>
      </c>
      <c r="K114" s="42"/>
      <c r="L114" s="43" t="n">
        <f aca="false">SUM(L105:L113)</f>
        <v>0</v>
      </c>
    </row>
    <row r="115" s="26" customFormat="true" ht="15" hidden="false" customHeight="true" outlineLevel="0" collapsed="false">
      <c r="A115" s="65" t="n">
        <f aca="false">A100</f>
        <v>2</v>
      </c>
      <c r="B115" s="65" t="n">
        <f aca="false">B100</f>
        <v>2</v>
      </c>
      <c r="C115" s="59" t="s">
        <v>45</v>
      </c>
      <c r="D115" s="59"/>
      <c r="E115" s="60"/>
      <c r="F115" s="61" t="n">
        <f aca="false">F104+F114</f>
        <v>1380</v>
      </c>
      <c r="G115" s="61" t="n">
        <f aca="false">G104+G114</f>
        <v>52</v>
      </c>
      <c r="H115" s="61" t="n">
        <f aca="false">H104+H114</f>
        <v>48</v>
      </c>
      <c r="I115" s="61" t="n">
        <f aca="false">I104+I114</f>
        <v>262</v>
      </c>
      <c r="J115" s="61" t="n">
        <f aca="false">J104+J114</f>
        <v>1444</v>
      </c>
      <c r="K115" s="61"/>
      <c r="L115" s="61" t="n">
        <f aca="false">L104+L114</f>
        <v>0</v>
      </c>
    </row>
    <row r="116" s="26" customFormat="true" ht="16.15" hidden="false" customHeight="false" outlineLevel="0" collapsed="false">
      <c r="A116" s="18" t="n">
        <v>2</v>
      </c>
      <c r="B116" s="19" t="n">
        <v>3</v>
      </c>
      <c r="C116" s="20" t="s">
        <v>26</v>
      </c>
      <c r="D116" s="21"/>
      <c r="E116" s="22"/>
      <c r="F116" s="27"/>
      <c r="G116" s="27"/>
      <c r="H116" s="27"/>
      <c r="I116" s="27"/>
      <c r="J116" s="27"/>
      <c r="K116" s="24"/>
      <c r="L116" s="25"/>
    </row>
    <row r="117" customFormat="false" ht="16.15" hidden="false" customHeight="false" outlineLevel="0" collapsed="false">
      <c r="A117" s="53"/>
      <c r="B117" s="51"/>
      <c r="C117" s="31"/>
      <c r="D117" s="32"/>
      <c r="E117" s="22" t="s">
        <v>53</v>
      </c>
      <c r="F117" s="27" t="n">
        <v>100</v>
      </c>
      <c r="G117" s="27" t="n">
        <v>6</v>
      </c>
      <c r="H117" s="27" t="n">
        <v>5</v>
      </c>
      <c r="I117" s="27" t="n">
        <v>17</v>
      </c>
      <c r="J117" s="27" t="n">
        <v>138</v>
      </c>
      <c r="K117" s="28" t="n">
        <v>47</v>
      </c>
      <c r="L117" s="33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6"/>
      <c r="DX117" s="26"/>
      <c r="DY117" s="26"/>
      <c r="DZ117" s="26"/>
      <c r="EA117" s="26"/>
      <c r="EB117" s="26"/>
      <c r="EC117" s="26"/>
      <c r="ED117" s="26"/>
      <c r="EE117" s="26"/>
      <c r="EF117" s="26"/>
      <c r="EG117" s="26"/>
      <c r="EH117" s="26"/>
      <c r="EI117" s="26"/>
      <c r="EJ117" s="26"/>
      <c r="EK117" s="26"/>
      <c r="EL117" s="26"/>
      <c r="EM117" s="26"/>
      <c r="EN117" s="26"/>
      <c r="EO117" s="26"/>
      <c r="EP117" s="26"/>
      <c r="EQ117" s="26"/>
      <c r="ER117" s="26"/>
      <c r="ES117" s="26"/>
      <c r="ET117" s="26"/>
      <c r="EU117" s="26"/>
      <c r="EV117" s="26"/>
      <c r="EW117" s="26"/>
      <c r="EX117" s="26"/>
      <c r="EY117" s="26"/>
      <c r="EZ117" s="26"/>
      <c r="FA117" s="26"/>
      <c r="FB117" s="26"/>
      <c r="FC117" s="26"/>
      <c r="FD117" s="26"/>
      <c r="FE117" s="26"/>
      <c r="FF117" s="26"/>
      <c r="FG117" s="26"/>
      <c r="FH117" s="26"/>
      <c r="FI117" s="26"/>
      <c r="FJ117" s="26"/>
      <c r="FK117" s="26"/>
      <c r="FL117" s="26"/>
      <c r="FM117" s="26"/>
      <c r="FN117" s="26"/>
      <c r="FO117" s="26"/>
      <c r="FP117" s="26"/>
      <c r="FQ117" s="26"/>
      <c r="FR117" s="26"/>
      <c r="FS117" s="26"/>
      <c r="FT117" s="26"/>
      <c r="FU117" s="26"/>
      <c r="FV117" s="26"/>
      <c r="FW117" s="26"/>
      <c r="FX117" s="26"/>
      <c r="FY117" s="26"/>
      <c r="FZ117" s="26"/>
      <c r="GA117" s="26"/>
      <c r="GB117" s="26"/>
      <c r="GC117" s="26"/>
      <c r="GD117" s="26"/>
      <c r="GE117" s="26"/>
      <c r="GF117" s="26"/>
      <c r="GG117" s="26"/>
      <c r="GH117" s="26"/>
      <c r="GI117" s="26"/>
      <c r="GJ117" s="26"/>
      <c r="GK117" s="26"/>
      <c r="GL117" s="26"/>
      <c r="GM117" s="26"/>
      <c r="GN117" s="26"/>
      <c r="GO117" s="26"/>
      <c r="GP117" s="26"/>
      <c r="GQ117" s="26"/>
      <c r="GR117" s="26"/>
      <c r="GS117" s="26"/>
      <c r="GT117" s="26"/>
      <c r="GU117" s="26"/>
      <c r="GV117" s="26"/>
      <c r="GW117" s="26"/>
      <c r="GX117" s="26"/>
      <c r="GY117" s="26"/>
      <c r="GZ117" s="26"/>
      <c r="HA117" s="26"/>
      <c r="HB117" s="26"/>
      <c r="HC117" s="26"/>
      <c r="HD117" s="26"/>
      <c r="HE117" s="26"/>
      <c r="HF117" s="26"/>
      <c r="HG117" s="26"/>
      <c r="HH117" s="26"/>
      <c r="HI117" s="26"/>
      <c r="HJ117" s="26"/>
      <c r="HK117" s="26"/>
      <c r="HL117" s="26"/>
      <c r="HM117" s="26"/>
      <c r="HN117" s="26"/>
      <c r="HO117" s="26"/>
      <c r="HP117" s="26"/>
      <c r="HQ117" s="26"/>
      <c r="HR117" s="26"/>
      <c r="HS117" s="26"/>
      <c r="HT117" s="26"/>
      <c r="HU117" s="26"/>
      <c r="HV117" s="26"/>
      <c r="HW117" s="26"/>
      <c r="HX117" s="26"/>
      <c r="HY117" s="26"/>
      <c r="HZ117" s="26"/>
      <c r="IA117" s="26"/>
      <c r="IB117" s="26"/>
      <c r="IC117" s="26"/>
      <c r="ID117" s="26"/>
      <c r="IE117" s="26"/>
      <c r="IF117" s="26"/>
      <c r="IG117" s="26"/>
      <c r="IH117" s="26"/>
      <c r="II117" s="26"/>
      <c r="IJ117" s="26"/>
      <c r="IK117" s="26"/>
      <c r="IL117" s="26"/>
      <c r="IM117" s="26"/>
      <c r="IN117" s="26"/>
      <c r="IO117" s="26"/>
      <c r="IP117" s="26"/>
      <c r="IQ117" s="26"/>
      <c r="IR117" s="26"/>
      <c r="IS117" s="26"/>
      <c r="IT117" s="26"/>
      <c r="IU117" s="26"/>
      <c r="IV117" s="26"/>
      <c r="IW117" s="26"/>
      <c r="IX117" s="26"/>
      <c r="IY117" s="26"/>
      <c r="IZ117" s="26"/>
      <c r="JA117" s="26"/>
      <c r="JB117" s="26"/>
      <c r="JC117" s="26"/>
      <c r="JD117" s="26"/>
      <c r="JE117" s="26"/>
      <c r="JF117" s="26"/>
      <c r="JG117" s="26"/>
      <c r="JH117" s="26"/>
      <c r="JI117" s="26"/>
      <c r="JJ117" s="26"/>
      <c r="JK117" s="26"/>
      <c r="JL117" s="26"/>
      <c r="JM117" s="26"/>
      <c r="JN117" s="26"/>
      <c r="JO117" s="26"/>
      <c r="JP117" s="26"/>
      <c r="JQ117" s="26"/>
      <c r="JR117" s="26"/>
      <c r="JS117" s="26"/>
      <c r="JT117" s="26"/>
      <c r="JU117" s="26"/>
      <c r="JV117" s="26"/>
      <c r="JW117" s="26"/>
      <c r="JX117" s="26"/>
      <c r="JY117" s="26"/>
      <c r="JZ117" s="26"/>
      <c r="KA117" s="26"/>
      <c r="KB117" s="26"/>
      <c r="KC117" s="26"/>
      <c r="KD117" s="26"/>
      <c r="KE117" s="26"/>
      <c r="KF117" s="26"/>
      <c r="KG117" s="26"/>
      <c r="KH117" s="26"/>
      <c r="KI117" s="26"/>
      <c r="KJ117" s="26"/>
      <c r="KK117" s="26"/>
      <c r="KL117" s="26"/>
      <c r="KM117" s="26"/>
      <c r="KN117" s="26"/>
      <c r="KO117" s="26"/>
      <c r="KP117" s="26"/>
      <c r="KQ117" s="26"/>
      <c r="KR117" s="26"/>
      <c r="KS117" s="26"/>
      <c r="KT117" s="26"/>
      <c r="KU117" s="26"/>
      <c r="KV117" s="26"/>
      <c r="KW117" s="26"/>
      <c r="KX117" s="26"/>
      <c r="KY117" s="26"/>
      <c r="KZ117" s="26"/>
      <c r="LA117" s="26"/>
      <c r="LB117" s="26"/>
      <c r="LC117" s="26"/>
      <c r="LD117" s="26"/>
      <c r="LE117" s="26"/>
      <c r="LF117" s="26"/>
      <c r="LG117" s="26"/>
      <c r="LH117" s="26"/>
      <c r="LI117" s="26"/>
      <c r="LJ117" s="26"/>
      <c r="LK117" s="26"/>
      <c r="LL117" s="26"/>
      <c r="LM117" s="26"/>
      <c r="LN117" s="26"/>
      <c r="LO117" s="26"/>
      <c r="LP117" s="26"/>
      <c r="LQ117" s="26"/>
      <c r="LR117" s="26"/>
      <c r="LS117" s="26"/>
      <c r="LT117" s="26"/>
      <c r="LU117" s="26"/>
      <c r="LV117" s="26"/>
      <c r="LW117" s="26"/>
      <c r="LX117" s="26"/>
      <c r="LY117" s="26"/>
      <c r="LZ117" s="26"/>
      <c r="MA117" s="26"/>
      <c r="MB117" s="26"/>
      <c r="MC117" s="26"/>
      <c r="MD117" s="26"/>
      <c r="ME117" s="26"/>
      <c r="MF117" s="26"/>
      <c r="MG117" s="26"/>
      <c r="MH117" s="26"/>
      <c r="MI117" s="26"/>
      <c r="MJ117" s="26"/>
      <c r="MK117" s="26"/>
      <c r="ML117" s="26"/>
      <c r="MM117" s="26"/>
      <c r="MN117" s="26"/>
      <c r="MO117" s="26"/>
      <c r="MP117" s="26"/>
      <c r="MQ117" s="26"/>
      <c r="MR117" s="26"/>
      <c r="MS117" s="26"/>
      <c r="MT117" s="26"/>
      <c r="MU117" s="26"/>
      <c r="MV117" s="26"/>
      <c r="MW117" s="26"/>
      <c r="MX117" s="26"/>
      <c r="MY117" s="26"/>
      <c r="MZ117" s="26"/>
      <c r="NA117" s="26"/>
      <c r="NB117" s="26"/>
      <c r="NC117" s="26"/>
      <c r="ND117" s="26"/>
      <c r="NE117" s="26"/>
      <c r="NF117" s="26"/>
      <c r="NG117" s="26"/>
      <c r="NH117" s="26"/>
      <c r="NI117" s="26"/>
      <c r="NJ117" s="26"/>
      <c r="NK117" s="26"/>
      <c r="NL117" s="26"/>
      <c r="NM117" s="26"/>
      <c r="NN117" s="26"/>
      <c r="NO117" s="26"/>
      <c r="NP117" s="26"/>
      <c r="NQ117" s="26"/>
      <c r="NR117" s="26"/>
      <c r="NS117" s="26"/>
      <c r="NT117" s="26"/>
      <c r="NU117" s="26"/>
      <c r="NV117" s="26"/>
      <c r="NW117" s="26"/>
      <c r="NX117" s="26"/>
      <c r="NY117" s="26"/>
      <c r="NZ117" s="26"/>
      <c r="OA117" s="26"/>
      <c r="OB117" s="26"/>
      <c r="OC117" s="26"/>
      <c r="OD117" s="26"/>
      <c r="OE117" s="26"/>
      <c r="OF117" s="26"/>
      <c r="OG117" s="26"/>
      <c r="OH117" s="26"/>
      <c r="OI117" s="26"/>
      <c r="OJ117" s="26"/>
      <c r="OK117" s="26"/>
      <c r="OL117" s="26"/>
      <c r="OM117" s="26"/>
      <c r="ON117" s="26"/>
      <c r="OO117" s="26"/>
      <c r="OP117" s="26"/>
      <c r="OQ117" s="26"/>
      <c r="OR117" s="26"/>
      <c r="OS117" s="26"/>
      <c r="OT117" s="26"/>
      <c r="OU117" s="26"/>
      <c r="OV117" s="26"/>
      <c r="OW117" s="26"/>
      <c r="OX117" s="26"/>
      <c r="OY117" s="26"/>
      <c r="OZ117" s="26"/>
      <c r="PA117" s="26"/>
      <c r="PB117" s="26"/>
      <c r="PC117" s="26"/>
      <c r="PD117" s="26"/>
      <c r="PE117" s="26"/>
      <c r="PF117" s="26"/>
      <c r="PG117" s="26"/>
      <c r="PH117" s="26"/>
      <c r="PI117" s="26"/>
      <c r="PJ117" s="26"/>
      <c r="PK117" s="26"/>
      <c r="PL117" s="26"/>
      <c r="PM117" s="26"/>
      <c r="PN117" s="26"/>
      <c r="PO117" s="26"/>
      <c r="PP117" s="26"/>
      <c r="PQ117" s="26"/>
      <c r="PR117" s="26"/>
      <c r="PS117" s="26"/>
      <c r="PT117" s="26"/>
      <c r="PU117" s="26"/>
      <c r="PV117" s="26"/>
      <c r="PW117" s="26"/>
      <c r="PX117" s="26"/>
      <c r="PY117" s="26"/>
      <c r="PZ117" s="26"/>
      <c r="QA117" s="26"/>
      <c r="QB117" s="26"/>
      <c r="QC117" s="26"/>
      <c r="QD117" s="26"/>
      <c r="QE117" s="26"/>
      <c r="QF117" s="26"/>
      <c r="QG117" s="26"/>
      <c r="QH117" s="26"/>
      <c r="QI117" s="26"/>
      <c r="QJ117" s="26"/>
      <c r="QK117" s="26"/>
      <c r="QL117" s="26"/>
      <c r="QM117" s="26"/>
      <c r="QN117" s="26"/>
      <c r="QO117" s="26"/>
      <c r="QP117" s="26"/>
      <c r="QQ117" s="26"/>
      <c r="QR117" s="26"/>
      <c r="QS117" s="26"/>
      <c r="QT117" s="26"/>
      <c r="QU117" s="26"/>
      <c r="QV117" s="26"/>
      <c r="QW117" s="26"/>
      <c r="QX117" s="26"/>
      <c r="QY117" s="26"/>
      <c r="QZ117" s="26"/>
      <c r="RA117" s="26"/>
      <c r="RB117" s="26"/>
      <c r="RC117" s="26"/>
      <c r="RD117" s="26"/>
      <c r="RE117" s="26"/>
      <c r="RF117" s="26"/>
      <c r="RG117" s="26"/>
      <c r="RH117" s="26"/>
      <c r="RI117" s="26"/>
      <c r="RJ117" s="26"/>
      <c r="RK117" s="26"/>
      <c r="RL117" s="26"/>
      <c r="RM117" s="26"/>
      <c r="RN117" s="26"/>
      <c r="RO117" s="26"/>
      <c r="RP117" s="26"/>
      <c r="RQ117" s="26"/>
      <c r="RR117" s="26"/>
      <c r="RS117" s="26"/>
      <c r="RT117" s="26"/>
      <c r="RU117" s="26"/>
      <c r="RV117" s="26"/>
      <c r="RW117" s="26"/>
      <c r="RX117" s="26"/>
      <c r="RY117" s="26"/>
      <c r="RZ117" s="26"/>
      <c r="SA117" s="26"/>
      <c r="SB117" s="26"/>
      <c r="SC117" s="26"/>
      <c r="SD117" s="26"/>
      <c r="SE117" s="26"/>
      <c r="SF117" s="26"/>
      <c r="SG117" s="26"/>
      <c r="SH117" s="26"/>
      <c r="SI117" s="26"/>
      <c r="SJ117" s="26"/>
      <c r="SK117" s="26"/>
      <c r="SL117" s="26"/>
      <c r="SM117" s="26"/>
      <c r="SN117" s="26"/>
      <c r="SO117" s="26"/>
      <c r="SP117" s="26"/>
      <c r="SQ117" s="26"/>
      <c r="SR117" s="26"/>
      <c r="SS117" s="26"/>
      <c r="ST117" s="26"/>
      <c r="SU117" s="26"/>
      <c r="SV117" s="26"/>
      <c r="SW117" s="26"/>
      <c r="SX117" s="26"/>
      <c r="SY117" s="26"/>
      <c r="SZ117" s="26"/>
      <c r="TA117" s="26"/>
      <c r="TB117" s="26"/>
      <c r="TC117" s="26"/>
      <c r="TD117" s="26"/>
      <c r="TE117" s="26"/>
      <c r="TF117" s="26"/>
      <c r="TG117" s="26"/>
      <c r="TH117" s="26"/>
      <c r="TI117" s="26"/>
      <c r="TJ117" s="26"/>
      <c r="TK117" s="26"/>
      <c r="TL117" s="26"/>
      <c r="TM117" s="26"/>
      <c r="TN117" s="26"/>
      <c r="TO117" s="26"/>
      <c r="TP117" s="26"/>
      <c r="TQ117" s="26"/>
      <c r="TR117" s="26"/>
      <c r="TS117" s="26"/>
      <c r="TT117" s="26"/>
      <c r="TU117" s="26"/>
      <c r="TV117" s="26"/>
      <c r="TW117" s="26"/>
      <c r="TX117" s="26"/>
      <c r="TY117" s="26"/>
      <c r="TZ117" s="26"/>
      <c r="UA117" s="26"/>
      <c r="UB117" s="26"/>
      <c r="UC117" s="26"/>
      <c r="UD117" s="26"/>
      <c r="UE117" s="26"/>
      <c r="UF117" s="26"/>
      <c r="UG117" s="26"/>
      <c r="UH117" s="26"/>
      <c r="UI117" s="26"/>
      <c r="UJ117" s="26"/>
      <c r="UK117" s="26"/>
      <c r="UL117" s="26"/>
      <c r="UM117" s="26"/>
      <c r="UN117" s="26"/>
      <c r="UO117" s="26"/>
      <c r="UP117" s="26"/>
      <c r="UQ117" s="26"/>
      <c r="UR117" s="26"/>
      <c r="US117" s="26"/>
      <c r="UT117" s="26"/>
      <c r="UU117" s="26"/>
      <c r="UV117" s="26"/>
      <c r="UW117" s="26"/>
      <c r="UX117" s="26"/>
      <c r="UY117" s="26"/>
      <c r="UZ117" s="26"/>
      <c r="VA117" s="26"/>
      <c r="VB117" s="26"/>
      <c r="VC117" s="26"/>
      <c r="VD117" s="26"/>
      <c r="VE117" s="26"/>
      <c r="VF117" s="26"/>
      <c r="VG117" s="26"/>
      <c r="VH117" s="26"/>
      <c r="VI117" s="26"/>
      <c r="VJ117" s="26"/>
      <c r="VK117" s="26"/>
      <c r="VL117" s="26"/>
      <c r="VM117" s="26"/>
      <c r="VN117" s="26"/>
      <c r="VO117" s="26"/>
      <c r="VP117" s="26"/>
      <c r="VQ117" s="26"/>
      <c r="VR117" s="26"/>
      <c r="VS117" s="26"/>
      <c r="VT117" s="26"/>
      <c r="VU117" s="26"/>
      <c r="VV117" s="26"/>
      <c r="VW117" s="26"/>
      <c r="VX117" s="26"/>
      <c r="VY117" s="26"/>
      <c r="VZ117" s="26"/>
      <c r="WA117" s="26"/>
      <c r="WB117" s="26"/>
      <c r="WC117" s="26"/>
      <c r="WD117" s="26"/>
      <c r="WE117" s="26"/>
      <c r="WF117" s="26"/>
      <c r="WG117" s="26"/>
      <c r="WH117" s="26"/>
      <c r="WI117" s="26"/>
      <c r="WJ117" s="26"/>
      <c r="WK117" s="26"/>
      <c r="WL117" s="26"/>
      <c r="WM117" s="26"/>
      <c r="WN117" s="26"/>
      <c r="WO117" s="26"/>
      <c r="WP117" s="26"/>
      <c r="WQ117" s="26"/>
      <c r="WR117" s="26"/>
      <c r="WS117" s="26"/>
      <c r="WT117" s="26"/>
      <c r="WU117" s="26"/>
      <c r="WV117" s="26"/>
      <c r="WW117" s="26"/>
      <c r="WX117" s="26"/>
      <c r="WY117" s="26"/>
      <c r="WZ117" s="26"/>
      <c r="XA117" s="26"/>
      <c r="XB117" s="26"/>
      <c r="XC117" s="26"/>
      <c r="XD117" s="26"/>
      <c r="XE117" s="26"/>
      <c r="XF117" s="26"/>
      <c r="XG117" s="26"/>
      <c r="XH117" s="26"/>
      <c r="XI117" s="26"/>
      <c r="XJ117" s="26"/>
      <c r="XK117" s="26"/>
      <c r="XL117" s="26"/>
      <c r="XM117" s="26"/>
      <c r="XN117" s="26"/>
      <c r="XO117" s="26"/>
      <c r="XP117" s="26"/>
      <c r="XQ117" s="26"/>
      <c r="XR117" s="26"/>
      <c r="XS117" s="26"/>
      <c r="XT117" s="26"/>
      <c r="XU117" s="26"/>
      <c r="XV117" s="26"/>
      <c r="XW117" s="26"/>
      <c r="XX117" s="26"/>
      <c r="XY117" s="26"/>
      <c r="XZ117" s="26"/>
      <c r="YA117" s="26"/>
      <c r="YB117" s="26"/>
      <c r="YC117" s="26"/>
      <c r="YD117" s="26"/>
      <c r="YE117" s="26"/>
      <c r="YF117" s="26"/>
      <c r="YG117" s="26"/>
      <c r="YH117" s="26"/>
      <c r="YI117" s="26"/>
      <c r="YJ117" s="26"/>
      <c r="YK117" s="26"/>
      <c r="YL117" s="26"/>
      <c r="YM117" s="26"/>
      <c r="YN117" s="26"/>
      <c r="YO117" s="26"/>
      <c r="YP117" s="26"/>
      <c r="YQ117" s="26"/>
      <c r="YR117" s="26"/>
      <c r="YS117" s="26"/>
      <c r="YT117" s="26"/>
      <c r="YU117" s="26"/>
      <c r="YV117" s="26"/>
      <c r="YW117" s="26"/>
      <c r="YX117" s="26"/>
      <c r="YY117" s="26"/>
      <c r="YZ117" s="26"/>
      <c r="ZA117" s="26"/>
      <c r="ZB117" s="26"/>
      <c r="ZC117" s="26"/>
      <c r="ZD117" s="26"/>
      <c r="ZE117" s="26"/>
      <c r="ZF117" s="26"/>
      <c r="ZG117" s="26"/>
      <c r="ZH117" s="26"/>
      <c r="ZI117" s="26"/>
      <c r="ZJ117" s="26"/>
      <c r="ZK117" s="26"/>
      <c r="ZL117" s="26"/>
      <c r="ZM117" s="26"/>
      <c r="ZN117" s="26"/>
      <c r="ZO117" s="26"/>
      <c r="ZP117" s="26"/>
      <c r="ZQ117" s="26"/>
      <c r="ZR117" s="26"/>
      <c r="ZS117" s="26"/>
      <c r="ZT117" s="26"/>
      <c r="ZU117" s="26"/>
      <c r="ZV117" s="26"/>
      <c r="ZW117" s="26"/>
      <c r="ZX117" s="26"/>
      <c r="ZY117" s="26"/>
      <c r="ZZ117" s="26"/>
      <c r="AAA117" s="26"/>
      <c r="AAB117" s="26"/>
      <c r="AAC117" s="26"/>
      <c r="AAD117" s="26"/>
      <c r="AAE117" s="26"/>
      <c r="AAF117" s="26"/>
      <c r="AAG117" s="26"/>
      <c r="AAH117" s="26"/>
      <c r="AAI117" s="26"/>
      <c r="AAJ117" s="26"/>
      <c r="AAK117" s="26"/>
      <c r="AAL117" s="26"/>
      <c r="AAM117" s="26"/>
      <c r="AAN117" s="26"/>
      <c r="AAO117" s="26"/>
      <c r="AAP117" s="26"/>
      <c r="AAQ117" s="26"/>
      <c r="AAR117" s="26"/>
      <c r="AAS117" s="26"/>
      <c r="AAT117" s="26"/>
      <c r="AAU117" s="26"/>
      <c r="AAV117" s="26"/>
      <c r="AAW117" s="26"/>
      <c r="AAX117" s="26"/>
      <c r="AAY117" s="26"/>
      <c r="AAZ117" s="26"/>
      <c r="ABA117" s="26"/>
      <c r="ABB117" s="26"/>
      <c r="ABC117" s="26"/>
      <c r="ABD117" s="26"/>
      <c r="ABE117" s="26"/>
      <c r="ABF117" s="26"/>
      <c r="ABG117" s="26"/>
      <c r="ABH117" s="26"/>
      <c r="ABI117" s="26"/>
      <c r="ABJ117" s="26"/>
      <c r="ABK117" s="26"/>
      <c r="ABL117" s="26"/>
      <c r="ABM117" s="26"/>
      <c r="ABN117" s="26"/>
      <c r="ABO117" s="26"/>
      <c r="ABP117" s="26"/>
      <c r="ABQ117" s="26"/>
      <c r="ABR117" s="26"/>
      <c r="ABS117" s="26"/>
      <c r="ABT117" s="26"/>
      <c r="ABU117" s="26"/>
      <c r="ABV117" s="26"/>
      <c r="ABW117" s="26"/>
      <c r="ABX117" s="26"/>
      <c r="ABY117" s="26"/>
      <c r="ABZ117" s="26"/>
      <c r="ACA117" s="26"/>
      <c r="ACB117" s="26"/>
      <c r="ACC117" s="26"/>
      <c r="ACD117" s="26"/>
      <c r="ACE117" s="26"/>
      <c r="ACF117" s="26"/>
      <c r="ACG117" s="26"/>
      <c r="ACH117" s="26"/>
      <c r="ACI117" s="26"/>
      <c r="ACJ117" s="26"/>
      <c r="ACK117" s="26"/>
      <c r="ACL117" s="26"/>
      <c r="ACM117" s="26"/>
      <c r="ACN117" s="26"/>
      <c r="ACO117" s="26"/>
      <c r="ACP117" s="26"/>
      <c r="ACQ117" s="26"/>
      <c r="ACR117" s="26"/>
      <c r="ACS117" s="26"/>
      <c r="ACT117" s="26"/>
      <c r="ACU117" s="26"/>
      <c r="ACV117" s="26"/>
      <c r="ACW117" s="26"/>
      <c r="ACX117" s="26"/>
      <c r="ACY117" s="26"/>
      <c r="ACZ117" s="26"/>
      <c r="ADA117" s="26"/>
      <c r="ADB117" s="26"/>
      <c r="ADC117" s="26"/>
      <c r="ADD117" s="26"/>
      <c r="ADE117" s="26"/>
      <c r="ADF117" s="26"/>
      <c r="ADG117" s="26"/>
      <c r="ADH117" s="26"/>
      <c r="ADI117" s="26"/>
      <c r="ADJ117" s="26"/>
      <c r="ADK117" s="26"/>
      <c r="ADL117" s="26"/>
      <c r="ADM117" s="26"/>
      <c r="ADN117" s="26"/>
      <c r="ADO117" s="26"/>
      <c r="ADP117" s="26"/>
      <c r="ADQ117" s="26"/>
      <c r="ADR117" s="26"/>
      <c r="ADS117" s="26"/>
      <c r="ADT117" s="26"/>
      <c r="ADU117" s="26"/>
      <c r="ADV117" s="26"/>
      <c r="ADW117" s="26"/>
      <c r="ADX117" s="26"/>
      <c r="ADY117" s="26"/>
      <c r="ADZ117" s="26"/>
      <c r="AEA117" s="26"/>
      <c r="AEB117" s="26"/>
      <c r="AEC117" s="26"/>
      <c r="AED117" s="26"/>
      <c r="AEE117" s="26"/>
      <c r="AEF117" s="26"/>
      <c r="AEG117" s="26"/>
      <c r="AEH117" s="26"/>
      <c r="AEI117" s="26"/>
      <c r="AEJ117" s="26"/>
      <c r="AEK117" s="26"/>
      <c r="AEL117" s="26"/>
      <c r="AEM117" s="26"/>
      <c r="AEN117" s="26"/>
      <c r="AEO117" s="26"/>
      <c r="AEP117" s="26"/>
      <c r="AEQ117" s="26"/>
      <c r="AER117" s="26"/>
      <c r="AES117" s="26"/>
      <c r="AET117" s="26"/>
      <c r="AEU117" s="26"/>
      <c r="AEV117" s="26"/>
      <c r="AEW117" s="26"/>
      <c r="AEX117" s="26"/>
      <c r="AEY117" s="26"/>
      <c r="AEZ117" s="26"/>
      <c r="AFA117" s="26"/>
      <c r="AFB117" s="26"/>
      <c r="AFC117" s="26"/>
      <c r="AFD117" s="26"/>
      <c r="AFE117" s="26"/>
      <c r="AFF117" s="26"/>
      <c r="AFG117" s="26"/>
      <c r="AFH117" s="26"/>
      <c r="AFI117" s="26"/>
      <c r="AFJ117" s="26"/>
      <c r="AFK117" s="26"/>
      <c r="AFL117" s="26"/>
      <c r="AFM117" s="26"/>
      <c r="AFN117" s="26"/>
      <c r="AFO117" s="26"/>
      <c r="AFP117" s="26"/>
      <c r="AFQ117" s="26"/>
      <c r="AFR117" s="26"/>
      <c r="AFS117" s="26"/>
      <c r="AFT117" s="26"/>
      <c r="AFU117" s="26"/>
      <c r="AFV117" s="26"/>
      <c r="AFW117" s="26"/>
      <c r="AFX117" s="26"/>
      <c r="AFY117" s="26"/>
      <c r="AFZ117" s="26"/>
      <c r="AGA117" s="26"/>
      <c r="AGB117" s="26"/>
      <c r="AGC117" s="26"/>
      <c r="AGD117" s="26"/>
      <c r="AGE117" s="26"/>
      <c r="AGF117" s="26"/>
      <c r="AGG117" s="26"/>
      <c r="AGH117" s="26"/>
      <c r="AGI117" s="26"/>
      <c r="AGJ117" s="26"/>
      <c r="AGK117" s="26"/>
      <c r="AGL117" s="26"/>
      <c r="AGM117" s="26"/>
      <c r="AGN117" s="26"/>
      <c r="AGO117" s="26"/>
      <c r="AGP117" s="26"/>
      <c r="AGQ117" s="26"/>
      <c r="AGR117" s="26"/>
      <c r="AGS117" s="26"/>
      <c r="AGT117" s="26"/>
      <c r="AGU117" s="26"/>
      <c r="AGV117" s="26"/>
      <c r="AGW117" s="26"/>
      <c r="AGX117" s="26"/>
      <c r="AGY117" s="26"/>
      <c r="AGZ117" s="26"/>
      <c r="AHA117" s="26"/>
      <c r="AHB117" s="26"/>
      <c r="AHC117" s="26"/>
      <c r="AHD117" s="26"/>
      <c r="AHE117" s="26"/>
      <c r="AHF117" s="26"/>
      <c r="AHG117" s="26"/>
      <c r="AHH117" s="26"/>
      <c r="AHI117" s="26"/>
      <c r="AHJ117" s="26"/>
      <c r="AHK117" s="26"/>
      <c r="AHL117" s="26"/>
      <c r="AHM117" s="26"/>
      <c r="AHN117" s="26"/>
      <c r="AHO117" s="26"/>
      <c r="AHP117" s="26"/>
      <c r="AHQ117" s="26"/>
      <c r="AHR117" s="26"/>
      <c r="AHS117" s="26"/>
      <c r="AHT117" s="26"/>
      <c r="AHU117" s="26"/>
      <c r="AHV117" s="26"/>
      <c r="AHW117" s="26"/>
      <c r="AHX117" s="26"/>
      <c r="AHY117" s="26"/>
      <c r="AHZ117" s="26"/>
      <c r="AIA117" s="26"/>
      <c r="AIB117" s="26"/>
      <c r="AIC117" s="26"/>
      <c r="AID117" s="26"/>
      <c r="AIE117" s="26"/>
      <c r="AIF117" s="26"/>
      <c r="AIG117" s="26"/>
      <c r="AIH117" s="26"/>
      <c r="AII117" s="26"/>
      <c r="AIJ117" s="26"/>
      <c r="AIK117" s="26"/>
      <c r="AIL117" s="26"/>
      <c r="AIM117" s="26"/>
      <c r="AIN117" s="26"/>
      <c r="AIO117" s="26"/>
      <c r="AIP117" s="26"/>
      <c r="AIQ117" s="26"/>
      <c r="AIR117" s="26"/>
      <c r="AIS117" s="26"/>
      <c r="AIT117" s="26"/>
      <c r="AIU117" s="26"/>
      <c r="AIV117" s="26"/>
      <c r="AIW117" s="26"/>
      <c r="AIX117" s="26"/>
      <c r="AIY117" s="26"/>
      <c r="AIZ117" s="26"/>
      <c r="AJA117" s="26"/>
      <c r="AJB117" s="26"/>
      <c r="AJC117" s="26"/>
      <c r="AJD117" s="26"/>
      <c r="AJE117" s="26"/>
      <c r="AJF117" s="26"/>
      <c r="AJG117" s="26"/>
      <c r="AJH117" s="26"/>
      <c r="AJI117" s="26"/>
      <c r="AJJ117" s="26"/>
      <c r="AJK117" s="26"/>
      <c r="AJL117" s="26"/>
      <c r="AJM117" s="26"/>
      <c r="AJN117" s="26"/>
      <c r="AJO117" s="26"/>
      <c r="AJP117" s="26"/>
      <c r="AJQ117" s="26"/>
      <c r="AJR117" s="26"/>
      <c r="AJS117" s="26"/>
      <c r="AJT117" s="26"/>
      <c r="AJU117" s="26"/>
      <c r="AJV117" s="26"/>
      <c r="AJW117" s="26"/>
      <c r="AJX117" s="26"/>
      <c r="AJY117" s="26"/>
      <c r="AJZ117" s="26"/>
      <c r="AKA117" s="26"/>
      <c r="AKB117" s="26"/>
      <c r="AKC117" s="26"/>
      <c r="AKD117" s="26"/>
      <c r="AKE117" s="26"/>
      <c r="AKF117" s="26"/>
      <c r="AKG117" s="26"/>
      <c r="AKH117" s="26"/>
      <c r="AKI117" s="26"/>
      <c r="AKJ117" s="26"/>
      <c r="AKK117" s="26"/>
      <c r="AKL117" s="26"/>
      <c r="AKM117" s="26"/>
      <c r="AKN117" s="26"/>
      <c r="AKO117" s="26"/>
      <c r="AKP117" s="26"/>
      <c r="AKQ117" s="26"/>
      <c r="AKR117" s="26"/>
      <c r="AKS117" s="26"/>
      <c r="AKT117" s="26"/>
      <c r="AKU117" s="26"/>
      <c r="AKV117" s="26"/>
      <c r="AKW117" s="26"/>
      <c r="AKX117" s="26"/>
      <c r="AKY117" s="26"/>
      <c r="AKZ117" s="26"/>
      <c r="ALA117" s="26"/>
      <c r="ALB117" s="26"/>
      <c r="ALC117" s="26"/>
      <c r="ALD117" s="26"/>
      <c r="ALE117" s="26"/>
      <c r="ALF117" s="26"/>
      <c r="ALG117" s="26"/>
      <c r="ALH117" s="26"/>
      <c r="ALI117" s="26"/>
      <c r="ALJ117" s="26"/>
      <c r="ALK117" s="26"/>
      <c r="ALL117" s="26"/>
      <c r="ALM117" s="26"/>
      <c r="ALN117" s="26"/>
      <c r="ALO117" s="26"/>
      <c r="ALP117" s="26"/>
      <c r="ALQ117" s="26"/>
      <c r="ALR117" s="26"/>
      <c r="ALS117" s="26"/>
      <c r="ALT117" s="26"/>
      <c r="ALU117" s="26"/>
      <c r="ALV117" s="26"/>
      <c r="ALW117" s="26"/>
      <c r="ALX117" s="26"/>
      <c r="ALY117" s="26"/>
      <c r="ALZ117" s="26"/>
      <c r="AMA117" s="26"/>
      <c r="AMB117" s="26"/>
      <c r="AMC117" s="26"/>
      <c r="AMD117" s="26"/>
      <c r="AME117" s="26"/>
      <c r="AMF117" s="26"/>
      <c r="AMG117" s="26"/>
      <c r="AMH117" s="26"/>
      <c r="AMI117" s="26"/>
      <c r="AMJ117" s="26"/>
    </row>
    <row r="118" customFormat="false" ht="16.15" hidden="false" customHeight="false" outlineLevel="0" collapsed="false">
      <c r="A118" s="29"/>
      <c r="B118" s="30"/>
      <c r="C118" s="31"/>
      <c r="D118" s="32"/>
      <c r="E118" s="22" t="s">
        <v>29</v>
      </c>
      <c r="F118" s="27" t="n">
        <v>30</v>
      </c>
      <c r="G118" s="27" t="n">
        <v>3</v>
      </c>
      <c r="H118" s="27" t="n">
        <v>1</v>
      </c>
      <c r="I118" s="27" t="n">
        <v>15</v>
      </c>
      <c r="J118" s="27" t="n">
        <v>78</v>
      </c>
      <c r="K118" s="28"/>
      <c r="L118" s="33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6"/>
      <c r="DX118" s="26"/>
      <c r="DY118" s="26"/>
      <c r="DZ118" s="26"/>
      <c r="EA118" s="26"/>
      <c r="EB118" s="26"/>
      <c r="EC118" s="26"/>
      <c r="ED118" s="26"/>
      <c r="EE118" s="26"/>
      <c r="EF118" s="26"/>
      <c r="EG118" s="26"/>
      <c r="EH118" s="26"/>
      <c r="EI118" s="26"/>
      <c r="EJ118" s="26"/>
      <c r="EK118" s="26"/>
      <c r="EL118" s="26"/>
      <c r="EM118" s="26"/>
      <c r="EN118" s="26"/>
      <c r="EO118" s="26"/>
      <c r="EP118" s="26"/>
      <c r="EQ118" s="26"/>
      <c r="ER118" s="26"/>
      <c r="ES118" s="26"/>
      <c r="ET118" s="26"/>
      <c r="EU118" s="26"/>
      <c r="EV118" s="26"/>
      <c r="EW118" s="26"/>
      <c r="EX118" s="26"/>
      <c r="EY118" s="26"/>
      <c r="EZ118" s="26"/>
      <c r="FA118" s="26"/>
      <c r="FB118" s="26"/>
      <c r="FC118" s="26"/>
      <c r="FD118" s="26"/>
      <c r="FE118" s="26"/>
      <c r="FF118" s="26"/>
      <c r="FG118" s="26"/>
      <c r="FH118" s="26"/>
      <c r="FI118" s="26"/>
      <c r="FJ118" s="26"/>
      <c r="FK118" s="26"/>
      <c r="FL118" s="26"/>
      <c r="FM118" s="26"/>
      <c r="FN118" s="26"/>
      <c r="FO118" s="26"/>
      <c r="FP118" s="26"/>
      <c r="FQ118" s="26"/>
      <c r="FR118" s="26"/>
      <c r="FS118" s="26"/>
      <c r="FT118" s="26"/>
      <c r="FU118" s="26"/>
      <c r="FV118" s="26"/>
      <c r="FW118" s="26"/>
      <c r="FX118" s="26"/>
      <c r="FY118" s="26"/>
      <c r="FZ118" s="26"/>
      <c r="GA118" s="26"/>
      <c r="GB118" s="26"/>
      <c r="GC118" s="26"/>
      <c r="GD118" s="26"/>
      <c r="GE118" s="26"/>
      <c r="GF118" s="26"/>
      <c r="GG118" s="26"/>
      <c r="GH118" s="26"/>
      <c r="GI118" s="26"/>
      <c r="GJ118" s="26"/>
      <c r="GK118" s="26"/>
      <c r="GL118" s="26"/>
      <c r="GM118" s="26"/>
      <c r="GN118" s="26"/>
      <c r="GO118" s="26"/>
      <c r="GP118" s="26"/>
      <c r="GQ118" s="26"/>
      <c r="GR118" s="26"/>
      <c r="GS118" s="26"/>
      <c r="GT118" s="26"/>
      <c r="GU118" s="26"/>
      <c r="GV118" s="26"/>
      <c r="GW118" s="26"/>
      <c r="GX118" s="26"/>
      <c r="GY118" s="26"/>
      <c r="GZ118" s="26"/>
      <c r="HA118" s="26"/>
      <c r="HB118" s="26"/>
      <c r="HC118" s="26"/>
      <c r="HD118" s="26"/>
      <c r="HE118" s="26"/>
      <c r="HF118" s="26"/>
      <c r="HG118" s="26"/>
      <c r="HH118" s="26"/>
      <c r="HI118" s="26"/>
      <c r="HJ118" s="26"/>
      <c r="HK118" s="26"/>
      <c r="HL118" s="26"/>
      <c r="HM118" s="26"/>
      <c r="HN118" s="26"/>
      <c r="HO118" s="26"/>
      <c r="HP118" s="26"/>
      <c r="HQ118" s="26"/>
      <c r="HR118" s="26"/>
      <c r="HS118" s="26"/>
      <c r="HT118" s="26"/>
      <c r="HU118" s="26"/>
      <c r="HV118" s="26"/>
      <c r="HW118" s="26"/>
      <c r="HX118" s="26"/>
      <c r="HY118" s="26"/>
      <c r="HZ118" s="26"/>
      <c r="IA118" s="26"/>
      <c r="IB118" s="26"/>
      <c r="IC118" s="26"/>
      <c r="ID118" s="26"/>
      <c r="IE118" s="26"/>
      <c r="IF118" s="26"/>
      <c r="IG118" s="26"/>
      <c r="IH118" s="26"/>
      <c r="II118" s="26"/>
      <c r="IJ118" s="26"/>
      <c r="IK118" s="26"/>
      <c r="IL118" s="26"/>
      <c r="IM118" s="26"/>
      <c r="IN118" s="26"/>
      <c r="IO118" s="26"/>
      <c r="IP118" s="26"/>
      <c r="IQ118" s="26"/>
      <c r="IR118" s="26"/>
      <c r="IS118" s="26"/>
      <c r="IT118" s="26"/>
      <c r="IU118" s="26"/>
      <c r="IV118" s="26"/>
      <c r="IW118" s="26"/>
      <c r="IX118" s="26"/>
      <c r="IY118" s="26"/>
      <c r="IZ118" s="26"/>
      <c r="JA118" s="26"/>
      <c r="JB118" s="26"/>
      <c r="JC118" s="26"/>
      <c r="JD118" s="26"/>
      <c r="JE118" s="26"/>
      <c r="JF118" s="26"/>
      <c r="JG118" s="26"/>
      <c r="JH118" s="26"/>
      <c r="JI118" s="26"/>
      <c r="JJ118" s="26"/>
      <c r="JK118" s="26"/>
      <c r="JL118" s="26"/>
      <c r="JM118" s="26"/>
      <c r="JN118" s="26"/>
      <c r="JO118" s="26"/>
      <c r="JP118" s="26"/>
      <c r="JQ118" s="26"/>
      <c r="JR118" s="26"/>
      <c r="JS118" s="26"/>
      <c r="JT118" s="26"/>
      <c r="JU118" s="26"/>
      <c r="JV118" s="26"/>
      <c r="JW118" s="26"/>
      <c r="JX118" s="26"/>
      <c r="JY118" s="26"/>
      <c r="JZ118" s="26"/>
      <c r="KA118" s="26"/>
      <c r="KB118" s="26"/>
      <c r="KC118" s="26"/>
      <c r="KD118" s="26"/>
      <c r="KE118" s="26"/>
      <c r="KF118" s="26"/>
      <c r="KG118" s="26"/>
      <c r="KH118" s="26"/>
      <c r="KI118" s="26"/>
      <c r="KJ118" s="26"/>
      <c r="KK118" s="26"/>
      <c r="KL118" s="26"/>
      <c r="KM118" s="26"/>
      <c r="KN118" s="26"/>
      <c r="KO118" s="26"/>
      <c r="KP118" s="26"/>
      <c r="KQ118" s="26"/>
      <c r="KR118" s="26"/>
      <c r="KS118" s="26"/>
      <c r="KT118" s="26"/>
      <c r="KU118" s="26"/>
      <c r="KV118" s="26"/>
      <c r="KW118" s="26"/>
      <c r="KX118" s="26"/>
      <c r="KY118" s="26"/>
      <c r="KZ118" s="26"/>
      <c r="LA118" s="26"/>
      <c r="LB118" s="26"/>
      <c r="LC118" s="26"/>
      <c r="LD118" s="26"/>
      <c r="LE118" s="26"/>
      <c r="LF118" s="26"/>
      <c r="LG118" s="26"/>
      <c r="LH118" s="26"/>
      <c r="LI118" s="26"/>
      <c r="LJ118" s="26"/>
      <c r="LK118" s="26"/>
      <c r="LL118" s="26"/>
      <c r="LM118" s="26"/>
      <c r="LN118" s="26"/>
      <c r="LO118" s="26"/>
      <c r="LP118" s="26"/>
      <c r="LQ118" s="26"/>
      <c r="LR118" s="26"/>
      <c r="LS118" s="26"/>
      <c r="LT118" s="26"/>
      <c r="LU118" s="26"/>
      <c r="LV118" s="26"/>
      <c r="LW118" s="26"/>
      <c r="LX118" s="26"/>
      <c r="LY118" s="26"/>
      <c r="LZ118" s="26"/>
      <c r="MA118" s="26"/>
      <c r="MB118" s="26"/>
      <c r="MC118" s="26"/>
      <c r="MD118" s="26"/>
      <c r="ME118" s="26"/>
      <c r="MF118" s="26"/>
      <c r="MG118" s="26"/>
      <c r="MH118" s="26"/>
      <c r="MI118" s="26"/>
      <c r="MJ118" s="26"/>
      <c r="MK118" s="26"/>
      <c r="ML118" s="26"/>
      <c r="MM118" s="26"/>
      <c r="MN118" s="26"/>
      <c r="MO118" s="26"/>
      <c r="MP118" s="26"/>
      <c r="MQ118" s="26"/>
      <c r="MR118" s="26"/>
      <c r="MS118" s="26"/>
      <c r="MT118" s="26"/>
      <c r="MU118" s="26"/>
      <c r="MV118" s="26"/>
      <c r="MW118" s="26"/>
      <c r="MX118" s="26"/>
      <c r="MY118" s="26"/>
      <c r="MZ118" s="26"/>
      <c r="NA118" s="26"/>
      <c r="NB118" s="26"/>
      <c r="NC118" s="26"/>
      <c r="ND118" s="26"/>
      <c r="NE118" s="26"/>
      <c r="NF118" s="26"/>
      <c r="NG118" s="26"/>
      <c r="NH118" s="26"/>
      <c r="NI118" s="26"/>
      <c r="NJ118" s="26"/>
      <c r="NK118" s="26"/>
      <c r="NL118" s="26"/>
      <c r="NM118" s="26"/>
      <c r="NN118" s="26"/>
      <c r="NO118" s="26"/>
      <c r="NP118" s="26"/>
      <c r="NQ118" s="26"/>
      <c r="NR118" s="26"/>
      <c r="NS118" s="26"/>
      <c r="NT118" s="26"/>
      <c r="NU118" s="26"/>
      <c r="NV118" s="26"/>
      <c r="NW118" s="26"/>
      <c r="NX118" s="26"/>
      <c r="NY118" s="26"/>
      <c r="NZ118" s="26"/>
      <c r="OA118" s="26"/>
      <c r="OB118" s="26"/>
      <c r="OC118" s="26"/>
      <c r="OD118" s="26"/>
      <c r="OE118" s="26"/>
      <c r="OF118" s="26"/>
      <c r="OG118" s="26"/>
      <c r="OH118" s="26"/>
      <c r="OI118" s="26"/>
      <c r="OJ118" s="26"/>
      <c r="OK118" s="26"/>
      <c r="OL118" s="26"/>
      <c r="OM118" s="26"/>
      <c r="ON118" s="26"/>
      <c r="OO118" s="26"/>
      <c r="OP118" s="26"/>
      <c r="OQ118" s="26"/>
      <c r="OR118" s="26"/>
      <c r="OS118" s="26"/>
      <c r="OT118" s="26"/>
      <c r="OU118" s="26"/>
      <c r="OV118" s="26"/>
      <c r="OW118" s="26"/>
      <c r="OX118" s="26"/>
      <c r="OY118" s="26"/>
      <c r="OZ118" s="26"/>
      <c r="PA118" s="26"/>
      <c r="PB118" s="26"/>
      <c r="PC118" s="26"/>
      <c r="PD118" s="26"/>
      <c r="PE118" s="26"/>
      <c r="PF118" s="26"/>
      <c r="PG118" s="26"/>
      <c r="PH118" s="26"/>
      <c r="PI118" s="26"/>
      <c r="PJ118" s="26"/>
      <c r="PK118" s="26"/>
      <c r="PL118" s="26"/>
      <c r="PM118" s="26"/>
      <c r="PN118" s="26"/>
      <c r="PO118" s="26"/>
      <c r="PP118" s="26"/>
      <c r="PQ118" s="26"/>
      <c r="PR118" s="26"/>
      <c r="PS118" s="26"/>
      <c r="PT118" s="26"/>
      <c r="PU118" s="26"/>
      <c r="PV118" s="26"/>
      <c r="PW118" s="26"/>
      <c r="PX118" s="26"/>
      <c r="PY118" s="26"/>
      <c r="PZ118" s="26"/>
      <c r="QA118" s="26"/>
      <c r="QB118" s="26"/>
      <c r="QC118" s="26"/>
      <c r="QD118" s="26"/>
      <c r="QE118" s="26"/>
      <c r="QF118" s="26"/>
      <c r="QG118" s="26"/>
      <c r="QH118" s="26"/>
      <c r="QI118" s="26"/>
      <c r="QJ118" s="26"/>
      <c r="QK118" s="26"/>
      <c r="QL118" s="26"/>
      <c r="QM118" s="26"/>
      <c r="QN118" s="26"/>
      <c r="QO118" s="26"/>
      <c r="QP118" s="26"/>
      <c r="QQ118" s="26"/>
      <c r="QR118" s="26"/>
      <c r="QS118" s="26"/>
      <c r="QT118" s="26"/>
      <c r="QU118" s="26"/>
      <c r="QV118" s="26"/>
      <c r="QW118" s="26"/>
      <c r="QX118" s="26"/>
      <c r="QY118" s="26"/>
      <c r="QZ118" s="26"/>
      <c r="RA118" s="26"/>
      <c r="RB118" s="26"/>
      <c r="RC118" s="26"/>
      <c r="RD118" s="26"/>
      <c r="RE118" s="26"/>
      <c r="RF118" s="26"/>
      <c r="RG118" s="26"/>
      <c r="RH118" s="26"/>
      <c r="RI118" s="26"/>
      <c r="RJ118" s="26"/>
      <c r="RK118" s="26"/>
      <c r="RL118" s="26"/>
      <c r="RM118" s="26"/>
      <c r="RN118" s="26"/>
      <c r="RO118" s="26"/>
      <c r="RP118" s="26"/>
      <c r="RQ118" s="26"/>
      <c r="RR118" s="26"/>
      <c r="RS118" s="26"/>
      <c r="RT118" s="26"/>
      <c r="RU118" s="26"/>
      <c r="RV118" s="26"/>
      <c r="RW118" s="26"/>
      <c r="RX118" s="26"/>
      <c r="RY118" s="26"/>
      <c r="RZ118" s="26"/>
      <c r="SA118" s="26"/>
      <c r="SB118" s="26"/>
      <c r="SC118" s="26"/>
      <c r="SD118" s="26"/>
      <c r="SE118" s="26"/>
      <c r="SF118" s="26"/>
      <c r="SG118" s="26"/>
      <c r="SH118" s="26"/>
      <c r="SI118" s="26"/>
      <c r="SJ118" s="26"/>
      <c r="SK118" s="26"/>
      <c r="SL118" s="26"/>
      <c r="SM118" s="26"/>
      <c r="SN118" s="26"/>
      <c r="SO118" s="26"/>
      <c r="SP118" s="26"/>
      <c r="SQ118" s="26"/>
      <c r="SR118" s="26"/>
      <c r="SS118" s="26"/>
      <c r="ST118" s="26"/>
      <c r="SU118" s="26"/>
      <c r="SV118" s="26"/>
      <c r="SW118" s="26"/>
      <c r="SX118" s="26"/>
      <c r="SY118" s="26"/>
      <c r="SZ118" s="26"/>
      <c r="TA118" s="26"/>
      <c r="TB118" s="26"/>
      <c r="TC118" s="26"/>
      <c r="TD118" s="26"/>
      <c r="TE118" s="26"/>
      <c r="TF118" s="26"/>
      <c r="TG118" s="26"/>
      <c r="TH118" s="26"/>
      <c r="TI118" s="26"/>
      <c r="TJ118" s="26"/>
      <c r="TK118" s="26"/>
      <c r="TL118" s="26"/>
      <c r="TM118" s="26"/>
      <c r="TN118" s="26"/>
      <c r="TO118" s="26"/>
      <c r="TP118" s="26"/>
      <c r="TQ118" s="26"/>
      <c r="TR118" s="26"/>
      <c r="TS118" s="26"/>
      <c r="TT118" s="26"/>
      <c r="TU118" s="26"/>
      <c r="TV118" s="26"/>
      <c r="TW118" s="26"/>
      <c r="TX118" s="26"/>
      <c r="TY118" s="26"/>
      <c r="TZ118" s="26"/>
      <c r="UA118" s="26"/>
      <c r="UB118" s="26"/>
      <c r="UC118" s="26"/>
      <c r="UD118" s="26"/>
      <c r="UE118" s="26"/>
      <c r="UF118" s="26"/>
      <c r="UG118" s="26"/>
      <c r="UH118" s="26"/>
      <c r="UI118" s="26"/>
      <c r="UJ118" s="26"/>
      <c r="UK118" s="26"/>
      <c r="UL118" s="26"/>
      <c r="UM118" s="26"/>
      <c r="UN118" s="26"/>
      <c r="UO118" s="26"/>
      <c r="UP118" s="26"/>
      <c r="UQ118" s="26"/>
      <c r="UR118" s="26"/>
      <c r="US118" s="26"/>
      <c r="UT118" s="26"/>
      <c r="UU118" s="26"/>
      <c r="UV118" s="26"/>
      <c r="UW118" s="26"/>
      <c r="UX118" s="26"/>
      <c r="UY118" s="26"/>
      <c r="UZ118" s="26"/>
      <c r="VA118" s="26"/>
      <c r="VB118" s="26"/>
      <c r="VC118" s="26"/>
      <c r="VD118" s="26"/>
      <c r="VE118" s="26"/>
      <c r="VF118" s="26"/>
      <c r="VG118" s="26"/>
      <c r="VH118" s="26"/>
      <c r="VI118" s="26"/>
      <c r="VJ118" s="26"/>
      <c r="VK118" s="26"/>
      <c r="VL118" s="26"/>
      <c r="VM118" s="26"/>
      <c r="VN118" s="26"/>
      <c r="VO118" s="26"/>
      <c r="VP118" s="26"/>
      <c r="VQ118" s="26"/>
      <c r="VR118" s="26"/>
      <c r="VS118" s="26"/>
      <c r="VT118" s="26"/>
      <c r="VU118" s="26"/>
      <c r="VV118" s="26"/>
      <c r="VW118" s="26"/>
      <c r="VX118" s="26"/>
      <c r="VY118" s="26"/>
      <c r="VZ118" s="26"/>
      <c r="WA118" s="26"/>
      <c r="WB118" s="26"/>
      <c r="WC118" s="26"/>
      <c r="WD118" s="26"/>
      <c r="WE118" s="26"/>
      <c r="WF118" s="26"/>
      <c r="WG118" s="26"/>
      <c r="WH118" s="26"/>
      <c r="WI118" s="26"/>
      <c r="WJ118" s="26"/>
      <c r="WK118" s="26"/>
      <c r="WL118" s="26"/>
      <c r="WM118" s="26"/>
      <c r="WN118" s="26"/>
      <c r="WO118" s="26"/>
      <c r="WP118" s="26"/>
      <c r="WQ118" s="26"/>
      <c r="WR118" s="26"/>
      <c r="WS118" s="26"/>
      <c r="WT118" s="26"/>
      <c r="WU118" s="26"/>
      <c r="WV118" s="26"/>
      <c r="WW118" s="26"/>
      <c r="WX118" s="26"/>
      <c r="WY118" s="26"/>
      <c r="WZ118" s="26"/>
      <c r="XA118" s="26"/>
      <c r="XB118" s="26"/>
      <c r="XC118" s="26"/>
      <c r="XD118" s="26"/>
      <c r="XE118" s="26"/>
      <c r="XF118" s="26"/>
      <c r="XG118" s="26"/>
      <c r="XH118" s="26"/>
      <c r="XI118" s="26"/>
      <c r="XJ118" s="26"/>
      <c r="XK118" s="26"/>
      <c r="XL118" s="26"/>
      <c r="XM118" s="26"/>
      <c r="XN118" s="26"/>
      <c r="XO118" s="26"/>
      <c r="XP118" s="26"/>
      <c r="XQ118" s="26"/>
      <c r="XR118" s="26"/>
      <c r="XS118" s="26"/>
      <c r="XT118" s="26"/>
      <c r="XU118" s="26"/>
      <c r="XV118" s="26"/>
      <c r="XW118" s="26"/>
      <c r="XX118" s="26"/>
      <c r="XY118" s="26"/>
      <c r="XZ118" s="26"/>
      <c r="YA118" s="26"/>
      <c r="YB118" s="26"/>
      <c r="YC118" s="26"/>
      <c r="YD118" s="26"/>
      <c r="YE118" s="26"/>
      <c r="YF118" s="26"/>
      <c r="YG118" s="26"/>
      <c r="YH118" s="26"/>
      <c r="YI118" s="26"/>
      <c r="YJ118" s="26"/>
      <c r="YK118" s="26"/>
      <c r="YL118" s="26"/>
      <c r="YM118" s="26"/>
      <c r="YN118" s="26"/>
      <c r="YO118" s="26"/>
      <c r="YP118" s="26"/>
      <c r="YQ118" s="26"/>
      <c r="YR118" s="26"/>
      <c r="YS118" s="26"/>
      <c r="YT118" s="26"/>
      <c r="YU118" s="26"/>
      <c r="YV118" s="26"/>
      <c r="YW118" s="26"/>
      <c r="YX118" s="26"/>
      <c r="YY118" s="26"/>
      <c r="YZ118" s="26"/>
      <c r="ZA118" s="26"/>
      <c r="ZB118" s="26"/>
      <c r="ZC118" s="26"/>
      <c r="ZD118" s="26"/>
      <c r="ZE118" s="26"/>
      <c r="ZF118" s="26"/>
      <c r="ZG118" s="26"/>
      <c r="ZH118" s="26"/>
      <c r="ZI118" s="26"/>
      <c r="ZJ118" s="26"/>
      <c r="ZK118" s="26"/>
      <c r="ZL118" s="26"/>
      <c r="ZM118" s="26"/>
      <c r="ZN118" s="26"/>
      <c r="ZO118" s="26"/>
      <c r="ZP118" s="26"/>
      <c r="ZQ118" s="26"/>
      <c r="ZR118" s="26"/>
      <c r="ZS118" s="26"/>
      <c r="ZT118" s="26"/>
      <c r="ZU118" s="26"/>
      <c r="ZV118" s="26"/>
      <c r="ZW118" s="26"/>
      <c r="ZX118" s="26"/>
      <c r="ZY118" s="26"/>
      <c r="ZZ118" s="26"/>
      <c r="AAA118" s="26"/>
      <c r="AAB118" s="26"/>
      <c r="AAC118" s="26"/>
      <c r="AAD118" s="26"/>
      <c r="AAE118" s="26"/>
      <c r="AAF118" s="26"/>
      <c r="AAG118" s="26"/>
      <c r="AAH118" s="26"/>
      <c r="AAI118" s="26"/>
      <c r="AAJ118" s="26"/>
      <c r="AAK118" s="26"/>
      <c r="AAL118" s="26"/>
      <c r="AAM118" s="26"/>
      <c r="AAN118" s="26"/>
      <c r="AAO118" s="26"/>
      <c r="AAP118" s="26"/>
      <c r="AAQ118" s="26"/>
      <c r="AAR118" s="26"/>
      <c r="AAS118" s="26"/>
      <c r="AAT118" s="26"/>
      <c r="AAU118" s="26"/>
      <c r="AAV118" s="26"/>
      <c r="AAW118" s="26"/>
      <c r="AAX118" s="26"/>
      <c r="AAY118" s="26"/>
      <c r="AAZ118" s="26"/>
      <c r="ABA118" s="26"/>
      <c r="ABB118" s="26"/>
      <c r="ABC118" s="26"/>
      <c r="ABD118" s="26"/>
      <c r="ABE118" s="26"/>
      <c r="ABF118" s="26"/>
      <c r="ABG118" s="26"/>
      <c r="ABH118" s="26"/>
      <c r="ABI118" s="26"/>
      <c r="ABJ118" s="26"/>
      <c r="ABK118" s="26"/>
      <c r="ABL118" s="26"/>
      <c r="ABM118" s="26"/>
      <c r="ABN118" s="26"/>
      <c r="ABO118" s="26"/>
      <c r="ABP118" s="26"/>
      <c r="ABQ118" s="26"/>
      <c r="ABR118" s="26"/>
      <c r="ABS118" s="26"/>
      <c r="ABT118" s="26"/>
      <c r="ABU118" s="26"/>
      <c r="ABV118" s="26"/>
      <c r="ABW118" s="26"/>
      <c r="ABX118" s="26"/>
      <c r="ABY118" s="26"/>
      <c r="ABZ118" s="26"/>
      <c r="ACA118" s="26"/>
      <c r="ACB118" s="26"/>
      <c r="ACC118" s="26"/>
      <c r="ACD118" s="26"/>
      <c r="ACE118" s="26"/>
      <c r="ACF118" s="26"/>
      <c r="ACG118" s="26"/>
      <c r="ACH118" s="26"/>
      <c r="ACI118" s="26"/>
      <c r="ACJ118" s="26"/>
      <c r="ACK118" s="26"/>
      <c r="ACL118" s="26"/>
      <c r="ACM118" s="26"/>
      <c r="ACN118" s="26"/>
      <c r="ACO118" s="26"/>
      <c r="ACP118" s="26"/>
      <c r="ACQ118" s="26"/>
      <c r="ACR118" s="26"/>
      <c r="ACS118" s="26"/>
      <c r="ACT118" s="26"/>
      <c r="ACU118" s="26"/>
      <c r="ACV118" s="26"/>
      <c r="ACW118" s="26"/>
      <c r="ACX118" s="26"/>
      <c r="ACY118" s="26"/>
      <c r="ACZ118" s="26"/>
      <c r="ADA118" s="26"/>
      <c r="ADB118" s="26"/>
      <c r="ADC118" s="26"/>
      <c r="ADD118" s="26"/>
      <c r="ADE118" s="26"/>
      <c r="ADF118" s="26"/>
      <c r="ADG118" s="26"/>
      <c r="ADH118" s="26"/>
      <c r="ADI118" s="26"/>
      <c r="ADJ118" s="26"/>
      <c r="ADK118" s="26"/>
      <c r="ADL118" s="26"/>
      <c r="ADM118" s="26"/>
      <c r="ADN118" s="26"/>
      <c r="ADO118" s="26"/>
      <c r="ADP118" s="26"/>
      <c r="ADQ118" s="26"/>
      <c r="ADR118" s="26"/>
      <c r="ADS118" s="26"/>
      <c r="ADT118" s="26"/>
      <c r="ADU118" s="26"/>
      <c r="ADV118" s="26"/>
      <c r="ADW118" s="26"/>
      <c r="ADX118" s="26"/>
      <c r="ADY118" s="26"/>
      <c r="ADZ118" s="26"/>
      <c r="AEA118" s="26"/>
      <c r="AEB118" s="26"/>
      <c r="AEC118" s="26"/>
      <c r="AED118" s="26"/>
      <c r="AEE118" s="26"/>
      <c r="AEF118" s="26"/>
      <c r="AEG118" s="26"/>
      <c r="AEH118" s="26"/>
      <c r="AEI118" s="26"/>
      <c r="AEJ118" s="26"/>
      <c r="AEK118" s="26"/>
      <c r="AEL118" s="26"/>
      <c r="AEM118" s="26"/>
      <c r="AEN118" s="26"/>
      <c r="AEO118" s="26"/>
      <c r="AEP118" s="26"/>
      <c r="AEQ118" s="26"/>
      <c r="AER118" s="26"/>
      <c r="AES118" s="26"/>
      <c r="AET118" s="26"/>
      <c r="AEU118" s="26"/>
      <c r="AEV118" s="26"/>
      <c r="AEW118" s="26"/>
      <c r="AEX118" s="26"/>
      <c r="AEY118" s="26"/>
      <c r="AEZ118" s="26"/>
      <c r="AFA118" s="26"/>
      <c r="AFB118" s="26"/>
      <c r="AFC118" s="26"/>
      <c r="AFD118" s="26"/>
      <c r="AFE118" s="26"/>
      <c r="AFF118" s="26"/>
      <c r="AFG118" s="26"/>
      <c r="AFH118" s="26"/>
      <c r="AFI118" s="26"/>
      <c r="AFJ118" s="26"/>
      <c r="AFK118" s="26"/>
      <c r="AFL118" s="26"/>
      <c r="AFM118" s="26"/>
      <c r="AFN118" s="26"/>
      <c r="AFO118" s="26"/>
      <c r="AFP118" s="26"/>
      <c r="AFQ118" s="26"/>
      <c r="AFR118" s="26"/>
      <c r="AFS118" s="26"/>
      <c r="AFT118" s="26"/>
      <c r="AFU118" s="26"/>
      <c r="AFV118" s="26"/>
      <c r="AFW118" s="26"/>
      <c r="AFX118" s="26"/>
      <c r="AFY118" s="26"/>
      <c r="AFZ118" s="26"/>
      <c r="AGA118" s="26"/>
      <c r="AGB118" s="26"/>
      <c r="AGC118" s="26"/>
      <c r="AGD118" s="26"/>
      <c r="AGE118" s="26"/>
      <c r="AGF118" s="26"/>
      <c r="AGG118" s="26"/>
      <c r="AGH118" s="26"/>
      <c r="AGI118" s="26"/>
      <c r="AGJ118" s="26"/>
      <c r="AGK118" s="26"/>
      <c r="AGL118" s="26"/>
      <c r="AGM118" s="26"/>
      <c r="AGN118" s="26"/>
      <c r="AGO118" s="26"/>
      <c r="AGP118" s="26"/>
      <c r="AGQ118" s="26"/>
      <c r="AGR118" s="26"/>
      <c r="AGS118" s="26"/>
      <c r="AGT118" s="26"/>
      <c r="AGU118" s="26"/>
      <c r="AGV118" s="26"/>
      <c r="AGW118" s="26"/>
      <c r="AGX118" s="26"/>
      <c r="AGY118" s="26"/>
      <c r="AGZ118" s="26"/>
      <c r="AHA118" s="26"/>
      <c r="AHB118" s="26"/>
      <c r="AHC118" s="26"/>
      <c r="AHD118" s="26"/>
      <c r="AHE118" s="26"/>
      <c r="AHF118" s="26"/>
      <c r="AHG118" s="26"/>
      <c r="AHH118" s="26"/>
      <c r="AHI118" s="26"/>
      <c r="AHJ118" s="26"/>
      <c r="AHK118" s="26"/>
      <c r="AHL118" s="26"/>
      <c r="AHM118" s="26"/>
      <c r="AHN118" s="26"/>
      <c r="AHO118" s="26"/>
      <c r="AHP118" s="26"/>
      <c r="AHQ118" s="26"/>
      <c r="AHR118" s="26"/>
      <c r="AHS118" s="26"/>
      <c r="AHT118" s="26"/>
      <c r="AHU118" s="26"/>
      <c r="AHV118" s="26"/>
      <c r="AHW118" s="26"/>
      <c r="AHX118" s="26"/>
      <c r="AHY118" s="26"/>
      <c r="AHZ118" s="26"/>
      <c r="AIA118" s="26"/>
      <c r="AIB118" s="26"/>
      <c r="AIC118" s="26"/>
      <c r="AID118" s="26"/>
      <c r="AIE118" s="26"/>
      <c r="AIF118" s="26"/>
      <c r="AIG118" s="26"/>
      <c r="AIH118" s="26"/>
      <c r="AII118" s="26"/>
      <c r="AIJ118" s="26"/>
      <c r="AIK118" s="26"/>
      <c r="AIL118" s="26"/>
      <c r="AIM118" s="26"/>
      <c r="AIN118" s="26"/>
      <c r="AIO118" s="26"/>
      <c r="AIP118" s="26"/>
      <c r="AIQ118" s="26"/>
      <c r="AIR118" s="26"/>
      <c r="AIS118" s="26"/>
      <c r="AIT118" s="26"/>
      <c r="AIU118" s="26"/>
      <c r="AIV118" s="26"/>
      <c r="AIW118" s="26"/>
      <c r="AIX118" s="26"/>
      <c r="AIY118" s="26"/>
      <c r="AIZ118" s="26"/>
      <c r="AJA118" s="26"/>
      <c r="AJB118" s="26"/>
      <c r="AJC118" s="26"/>
      <c r="AJD118" s="26"/>
      <c r="AJE118" s="26"/>
      <c r="AJF118" s="26"/>
      <c r="AJG118" s="26"/>
      <c r="AJH118" s="26"/>
      <c r="AJI118" s="26"/>
      <c r="AJJ118" s="26"/>
      <c r="AJK118" s="26"/>
      <c r="AJL118" s="26"/>
      <c r="AJM118" s="26"/>
      <c r="AJN118" s="26"/>
      <c r="AJO118" s="26"/>
      <c r="AJP118" s="26"/>
      <c r="AJQ118" s="26"/>
      <c r="AJR118" s="26"/>
      <c r="AJS118" s="26"/>
      <c r="AJT118" s="26"/>
      <c r="AJU118" s="26"/>
      <c r="AJV118" s="26"/>
      <c r="AJW118" s="26"/>
      <c r="AJX118" s="26"/>
      <c r="AJY118" s="26"/>
      <c r="AJZ118" s="26"/>
      <c r="AKA118" s="26"/>
      <c r="AKB118" s="26"/>
      <c r="AKC118" s="26"/>
      <c r="AKD118" s="26"/>
      <c r="AKE118" s="26"/>
      <c r="AKF118" s="26"/>
      <c r="AKG118" s="26"/>
      <c r="AKH118" s="26"/>
      <c r="AKI118" s="26"/>
      <c r="AKJ118" s="26"/>
      <c r="AKK118" s="26"/>
      <c r="AKL118" s="26"/>
      <c r="AKM118" s="26"/>
      <c r="AKN118" s="26"/>
      <c r="AKO118" s="26"/>
      <c r="AKP118" s="26"/>
      <c r="AKQ118" s="26"/>
      <c r="AKR118" s="26"/>
      <c r="AKS118" s="26"/>
      <c r="AKT118" s="26"/>
      <c r="AKU118" s="26"/>
      <c r="AKV118" s="26"/>
      <c r="AKW118" s="26"/>
      <c r="AKX118" s="26"/>
      <c r="AKY118" s="26"/>
      <c r="AKZ118" s="26"/>
      <c r="ALA118" s="26"/>
      <c r="ALB118" s="26"/>
      <c r="ALC118" s="26"/>
      <c r="ALD118" s="26"/>
      <c r="ALE118" s="26"/>
      <c r="ALF118" s="26"/>
      <c r="ALG118" s="26"/>
      <c r="ALH118" s="26"/>
      <c r="ALI118" s="26"/>
      <c r="ALJ118" s="26"/>
      <c r="ALK118" s="26"/>
      <c r="ALL118" s="26"/>
      <c r="ALM118" s="26"/>
      <c r="ALN118" s="26"/>
      <c r="ALO118" s="26"/>
      <c r="ALP118" s="26"/>
      <c r="ALQ118" s="26"/>
      <c r="ALR118" s="26"/>
      <c r="ALS118" s="26"/>
      <c r="ALT118" s="26"/>
      <c r="ALU118" s="26"/>
      <c r="ALV118" s="26"/>
      <c r="ALW118" s="26"/>
      <c r="ALX118" s="26"/>
      <c r="ALY118" s="26"/>
      <c r="ALZ118" s="26"/>
      <c r="AMA118" s="26"/>
      <c r="AMB118" s="26"/>
      <c r="AMC118" s="26"/>
      <c r="AMD118" s="26"/>
      <c r="AME118" s="26"/>
      <c r="AMF118" s="26"/>
      <c r="AMG118" s="26"/>
      <c r="AMH118" s="26"/>
      <c r="AMI118" s="26"/>
      <c r="AMJ118" s="26"/>
    </row>
    <row r="119" customFormat="false" ht="16.15" hidden="false" customHeight="false" outlineLevel="0" collapsed="false">
      <c r="A119" s="29"/>
      <c r="B119" s="30"/>
      <c r="C119" s="31"/>
      <c r="D119" s="32" t="s">
        <v>30</v>
      </c>
      <c r="E119" s="34" t="s">
        <v>31</v>
      </c>
      <c r="F119" s="35" t="n">
        <v>200</v>
      </c>
      <c r="G119" s="35" t="n">
        <v>0</v>
      </c>
      <c r="H119" s="35" t="n">
        <v>0</v>
      </c>
      <c r="I119" s="35" t="n">
        <v>22</v>
      </c>
      <c r="J119" s="27" t="n">
        <v>140</v>
      </c>
      <c r="K119" s="28" t="n">
        <v>43</v>
      </c>
      <c r="L119" s="33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6"/>
      <c r="DX119" s="26"/>
      <c r="DY119" s="26"/>
      <c r="DZ119" s="26"/>
      <c r="EA119" s="26"/>
      <c r="EB119" s="26"/>
      <c r="EC119" s="26"/>
      <c r="ED119" s="26"/>
      <c r="EE119" s="26"/>
      <c r="EF119" s="26"/>
      <c r="EG119" s="26"/>
      <c r="EH119" s="26"/>
      <c r="EI119" s="26"/>
      <c r="EJ119" s="26"/>
      <c r="EK119" s="26"/>
      <c r="EL119" s="26"/>
      <c r="EM119" s="26"/>
      <c r="EN119" s="26"/>
      <c r="EO119" s="26"/>
      <c r="EP119" s="26"/>
      <c r="EQ119" s="26"/>
      <c r="ER119" s="26"/>
      <c r="ES119" s="26"/>
      <c r="ET119" s="26"/>
      <c r="EU119" s="26"/>
      <c r="EV119" s="26"/>
      <c r="EW119" s="26"/>
      <c r="EX119" s="26"/>
      <c r="EY119" s="26"/>
      <c r="EZ119" s="26"/>
      <c r="FA119" s="26"/>
      <c r="FB119" s="26"/>
      <c r="FC119" s="26"/>
      <c r="FD119" s="26"/>
      <c r="FE119" s="26"/>
      <c r="FF119" s="26"/>
      <c r="FG119" s="26"/>
      <c r="FH119" s="26"/>
      <c r="FI119" s="26"/>
      <c r="FJ119" s="26"/>
      <c r="FK119" s="26"/>
      <c r="FL119" s="26"/>
      <c r="FM119" s="26"/>
      <c r="FN119" s="26"/>
      <c r="FO119" s="26"/>
      <c r="FP119" s="26"/>
      <c r="FQ119" s="26"/>
      <c r="FR119" s="26"/>
      <c r="FS119" s="26"/>
      <c r="FT119" s="26"/>
      <c r="FU119" s="26"/>
      <c r="FV119" s="26"/>
      <c r="FW119" s="26"/>
      <c r="FX119" s="26"/>
      <c r="FY119" s="26"/>
      <c r="FZ119" s="26"/>
      <c r="GA119" s="26"/>
      <c r="GB119" s="26"/>
      <c r="GC119" s="26"/>
      <c r="GD119" s="26"/>
      <c r="GE119" s="26"/>
      <c r="GF119" s="26"/>
      <c r="GG119" s="26"/>
      <c r="GH119" s="26"/>
      <c r="GI119" s="26"/>
      <c r="GJ119" s="26"/>
      <c r="GK119" s="26"/>
      <c r="GL119" s="26"/>
      <c r="GM119" s="26"/>
      <c r="GN119" s="26"/>
      <c r="GO119" s="26"/>
      <c r="GP119" s="26"/>
      <c r="GQ119" s="26"/>
      <c r="GR119" s="26"/>
      <c r="GS119" s="26"/>
      <c r="GT119" s="26"/>
      <c r="GU119" s="26"/>
      <c r="GV119" s="26"/>
      <c r="GW119" s="26"/>
      <c r="GX119" s="26"/>
      <c r="GY119" s="26"/>
      <c r="GZ119" s="26"/>
      <c r="HA119" s="26"/>
      <c r="HB119" s="26"/>
      <c r="HC119" s="26"/>
      <c r="HD119" s="26"/>
      <c r="HE119" s="26"/>
      <c r="HF119" s="26"/>
      <c r="HG119" s="26"/>
      <c r="HH119" s="26"/>
      <c r="HI119" s="26"/>
      <c r="HJ119" s="26"/>
      <c r="HK119" s="26"/>
      <c r="HL119" s="26"/>
      <c r="HM119" s="26"/>
      <c r="HN119" s="26"/>
      <c r="HO119" s="26"/>
      <c r="HP119" s="26"/>
      <c r="HQ119" s="26"/>
      <c r="HR119" s="26"/>
      <c r="HS119" s="26"/>
      <c r="HT119" s="26"/>
      <c r="HU119" s="26"/>
      <c r="HV119" s="26"/>
      <c r="HW119" s="26"/>
      <c r="HX119" s="26"/>
      <c r="HY119" s="26"/>
      <c r="HZ119" s="26"/>
      <c r="IA119" s="26"/>
      <c r="IB119" s="26"/>
      <c r="IC119" s="26"/>
      <c r="ID119" s="26"/>
      <c r="IE119" s="26"/>
      <c r="IF119" s="26"/>
      <c r="IG119" s="26"/>
      <c r="IH119" s="26"/>
      <c r="II119" s="26"/>
      <c r="IJ119" s="26"/>
      <c r="IK119" s="26"/>
      <c r="IL119" s="26"/>
      <c r="IM119" s="26"/>
      <c r="IN119" s="26"/>
      <c r="IO119" s="26"/>
      <c r="IP119" s="26"/>
      <c r="IQ119" s="26"/>
      <c r="IR119" s="26"/>
      <c r="IS119" s="26"/>
      <c r="IT119" s="26"/>
      <c r="IU119" s="26"/>
      <c r="IV119" s="26"/>
      <c r="IW119" s="26"/>
      <c r="IX119" s="26"/>
      <c r="IY119" s="26"/>
      <c r="IZ119" s="26"/>
      <c r="JA119" s="26"/>
      <c r="JB119" s="26"/>
      <c r="JC119" s="26"/>
      <c r="JD119" s="26"/>
      <c r="JE119" s="26"/>
      <c r="JF119" s="26"/>
      <c r="JG119" s="26"/>
      <c r="JH119" s="26"/>
      <c r="JI119" s="26"/>
      <c r="JJ119" s="26"/>
      <c r="JK119" s="26"/>
      <c r="JL119" s="26"/>
      <c r="JM119" s="26"/>
      <c r="JN119" s="26"/>
      <c r="JO119" s="26"/>
      <c r="JP119" s="26"/>
      <c r="JQ119" s="26"/>
      <c r="JR119" s="26"/>
      <c r="JS119" s="26"/>
      <c r="JT119" s="26"/>
      <c r="JU119" s="26"/>
      <c r="JV119" s="26"/>
      <c r="JW119" s="26"/>
      <c r="JX119" s="26"/>
      <c r="JY119" s="26"/>
      <c r="JZ119" s="26"/>
      <c r="KA119" s="26"/>
      <c r="KB119" s="26"/>
      <c r="KC119" s="26"/>
      <c r="KD119" s="26"/>
      <c r="KE119" s="26"/>
      <c r="KF119" s="26"/>
      <c r="KG119" s="26"/>
      <c r="KH119" s="26"/>
      <c r="KI119" s="26"/>
      <c r="KJ119" s="26"/>
      <c r="KK119" s="26"/>
      <c r="KL119" s="26"/>
      <c r="KM119" s="26"/>
      <c r="KN119" s="26"/>
      <c r="KO119" s="26"/>
      <c r="KP119" s="26"/>
      <c r="KQ119" s="26"/>
      <c r="KR119" s="26"/>
      <c r="KS119" s="26"/>
      <c r="KT119" s="26"/>
      <c r="KU119" s="26"/>
      <c r="KV119" s="26"/>
      <c r="KW119" s="26"/>
      <c r="KX119" s="26"/>
      <c r="KY119" s="26"/>
      <c r="KZ119" s="26"/>
      <c r="LA119" s="26"/>
      <c r="LB119" s="26"/>
      <c r="LC119" s="26"/>
      <c r="LD119" s="26"/>
      <c r="LE119" s="26"/>
      <c r="LF119" s="26"/>
      <c r="LG119" s="26"/>
      <c r="LH119" s="26"/>
      <c r="LI119" s="26"/>
      <c r="LJ119" s="26"/>
      <c r="LK119" s="26"/>
      <c r="LL119" s="26"/>
      <c r="LM119" s="26"/>
      <c r="LN119" s="26"/>
      <c r="LO119" s="26"/>
      <c r="LP119" s="26"/>
      <c r="LQ119" s="26"/>
      <c r="LR119" s="26"/>
      <c r="LS119" s="26"/>
      <c r="LT119" s="26"/>
      <c r="LU119" s="26"/>
      <c r="LV119" s="26"/>
      <c r="LW119" s="26"/>
      <c r="LX119" s="26"/>
      <c r="LY119" s="26"/>
      <c r="LZ119" s="26"/>
      <c r="MA119" s="26"/>
      <c r="MB119" s="26"/>
      <c r="MC119" s="26"/>
      <c r="MD119" s="26"/>
      <c r="ME119" s="26"/>
      <c r="MF119" s="26"/>
      <c r="MG119" s="26"/>
      <c r="MH119" s="26"/>
      <c r="MI119" s="26"/>
      <c r="MJ119" s="26"/>
      <c r="MK119" s="26"/>
      <c r="ML119" s="26"/>
      <c r="MM119" s="26"/>
      <c r="MN119" s="26"/>
      <c r="MO119" s="26"/>
      <c r="MP119" s="26"/>
      <c r="MQ119" s="26"/>
      <c r="MR119" s="26"/>
      <c r="MS119" s="26"/>
      <c r="MT119" s="26"/>
      <c r="MU119" s="26"/>
      <c r="MV119" s="26"/>
      <c r="MW119" s="26"/>
      <c r="MX119" s="26"/>
      <c r="MY119" s="26"/>
      <c r="MZ119" s="26"/>
      <c r="NA119" s="26"/>
      <c r="NB119" s="26"/>
      <c r="NC119" s="26"/>
      <c r="ND119" s="26"/>
      <c r="NE119" s="26"/>
      <c r="NF119" s="26"/>
      <c r="NG119" s="26"/>
      <c r="NH119" s="26"/>
      <c r="NI119" s="26"/>
      <c r="NJ119" s="26"/>
      <c r="NK119" s="26"/>
      <c r="NL119" s="26"/>
      <c r="NM119" s="26"/>
      <c r="NN119" s="26"/>
      <c r="NO119" s="26"/>
      <c r="NP119" s="26"/>
      <c r="NQ119" s="26"/>
      <c r="NR119" s="26"/>
      <c r="NS119" s="26"/>
      <c r="NT119" s="26"/>
      <c r="NU119" s="26"/>
      <c r="NV119" s="26"/>
      <c r="NW119" s="26"/>
      <c r="NX119" s="26"/>
      <c r="NY119" s="26"/>
      <c r="NZ119" s="26"/>
      <c r="OA119" s="26"/>
      <c r="OB119" s="26"/>
      <c r="OC119" s="26"/>
      <c r="OD119" s="26"/>
      <c r="OE119" s="26"/>
      <c r="OF119" s="26"/>
      <c r="OG119" s="26"/>
      <c r="OH119" s="26"/>
      <c r="OI119" s="26"/>
      <c r="OJ119" s="26"/>
      <c r="OK119" s="26"/>
      <c r="OL119" s="26"/>
      <c r="OM119" s="26"/>
      <c r="ON119" s="26"/>
      <c r="OO119" s="26"/>
      <c r="OP119" s="26"/>
      <c r="OQ119" s="26"/>
      <c r="OR119" s="26"/>
      <c r="OS119" s="26"/>
      <c r="OT119" s="26"/>
      <c r="OU119" s="26"/>
      <c r="OV119" s="26"/>
      <c r="OW119" s="26"/>
      <c r="OX119" s="26"/>
      <c r="OY119" s="26"/>
      <c r="OZ119" s="26"/>
      <c r="PA119" s="26"/>
      <c r="PB119" s="26"/>
      <c r="PC119" s="26"/>
      <c r="PD119" s="26"/>
      <c r="PE119" s="26"/>
      <c r="PF119" s="26"/>
      <c r="PG119" s="26"/>
      <c r="PH119" s="26"/>
      <c r="PI119" s="26"/>
      <c r="PJ119" s="26"/>
      <c r="PK119" s="26"/>
      <c r="PL119" s="26"/>
      <c r="PM119" s="26"/>
      <c r="PN119" s="26"/>
      <c r="PO119" s="26"/>
      <c r="PP119" s="26"/>
      <c r="PQ119" s="26"/>
      <c r="PR119" s="26"/>
      <c r="PS119" s="26"/>
      <c r="PT119" s="26"/>
      <c r="PU119" s="26"/>
      <c r="PV119" s="26"/>
      <c r="PW119" s="26"/>
      <c r="PX119" s="26"/>
      <c r="PY119" s="26"/>
      <c r="PZ119" s="26"/>
      <c r="QA119" s="26"/>
      <c r="QB119" s="26"/>
      <c r="QC119" s="26"/>
      <c r="QD119" s="26"/>
      <c r="QE119" s="26"/>
      <c r="QF119" s="26"/>
      <c r="QG119" s="26"/>
      <c r="QH119" s="26"/>
      <c r="QI119" s="26"/>
      <c r="QJ119" s="26"/>
      <c r="QK119" s="26"/>
      <c r="QL119" s="26"/>
      <c r="QM119" s="26"/>
      <c r="QN119" s="26"/>
      <c r="QO119" s="26"/>
      <c r="QP119" s="26"/>
      <c r="QQ119" s="26"/>
      <c r="QR119" s="26"/>
      <c r="QS119" s="26"/>
      <c r="QT119" s="26"/>
      <c r="QU119" s="26"/>
      <c r="QV119" s="26"/>
      <c r="QW119" s="26"/>
      <c r="QX119" s="26"/>
      <c r="QY119" s="26"/>
      <c r="QZ119" s="26"/>
      <c r="RA119" s="26"/>
      <c r="RB119" s="26"/>
      <c r="RC119" s="26"/>
      <c r="RD119" s="26"/>
      <c r="RE119" s="26"/>
      <c r="RF119" s="26"/>
      <c r="RG119" s="26"/>
      <c r="RH119" s="26"/>
      <c r="RI119" s="26"/>
      <c r="RJ119" s="26"/>
      <c r="RK119" s="26"/>
      <c r="RL119" s="26"/>
      <c r="RM119" s="26"/>
      <c r="RN119" s="26"/>
      <c r="RO119" s="26"/>
      <c r="RP119" s="26"/>
      <c r="RQ119" s="26"/>
      <c r="RR119" s="26"/>
      <c r="RS119" s="26"/>
      <c r="RT119" s="26"/>
      <c r="RU119" s="26"/>
      <c r="RV119" s="26"/>
      <c r="RW119" s="26"/>
      <c r="RX119" s="26"/>
      <c r="RY119" s="26"/>
      <c r="RZ119" s="26"/>
      <c r="SA119" s="26"/>
      <c r="SB119" s="26"/>
      <c r="SC119" s="26"/>
      <c r="SD119" s="26"/>
      <c r="SE119" s="26"/>
      <c r="SF119" s="26"/>
      <c r="SG119" s="26"/>
      <c r="SH119" s="26"/>
      <c r="SI119" s="26"/>
      <c r="SJ119" s="26"/>
      <c r="SK119" s="26"/>
      <c r="SL119" s="26"/>
      <c r="SM119" s="26"/>
      <c r="SN119" s="26"/>
      <c r="SO119" s="26"/>
      <c r="SP119" s="26"/>
      <c r="SQ119" s="26"/>
      <c r="SR119" s="26"/>
      <c r="SS119" s="26"/>
      <c r="ST119" s="26"/>
      <c r="SU119" s="26"/>
      <c r="SV119" s="26"/>
      <c r="SW119" s="26"/>
      <c r="SX119" s="26"/>
      <c r="SY119" s="26"/>
      <c r="SZ119" s="26"/>
      <c r="TA119" s="26"/>
      <c r="TB119" s="26"/>
      <c r="TC119" s="26"/>
      <c r="TD119" s="26"/>
      <c r="TE119" s="26"/>
      <c r="TF119" s="26"/>
      <c r="TG119" s="26"/>
      <c r="TH119" s="26"/>
      <c r="TI119" s="26"/>
      <c r="TJ119" s="26"/>
      <c r="TK119" s="26"/>
      <c r="TL119" s="26"/>
      <c r="TM119" s="26"/>
      <c r="TN119" s="26"/>
      <c r="TO119" s="26"/>
      <c r="TP119" s="26"/>
      <c r="TQ119" s="26"/>
      <c r="TR119" s="26"/>
      <c r="TS119" s="26"/>
      <c r="TT119" s="26"/>
      <c r="TU119" s="26"/>
      <c r="TV119" s="26"/>
      <c r="TW119" s="26"/>
      <c r="TX119" s="26"/>
      <c r="TY119" s="26"/>
      <c r="TZ119" s="26"/>
      <c r="UA119" s="26"/>
      <c r="UB119" s="26"/>
      <c r="UC119" s="26"/>
      <c r="UD119" s="26"/>
      <c r="UE119" s="26"/>
      <c r="UF119" s="26"/>
      <c r="UG119" s="26"/>
      <c r="UH119" s="26"/>
      <c r="UI119" s="26"/>
      <c r="UJ119" s="26"/>
      <c r="UK119" s="26"/>
      <c r="UL119" s="26"/>
      <c r="UM119" s="26"/>
      <c r="UN119" s="26"/>
      <c r="UO119" s="26"/>
      <c r="UP119" s="26"/>
      <c r="UQ119" s="26"/>
      <c r="UR119" s="26"/>
      <c r="US119" s="26"/>
      <c r="UT119" s="26"/>
      <c r="UU119" s="26"/>
      <c r="UV119" s="26"/>
      <c r="UW119" s="26"/>
      <c r="UX119" s="26"/>
      <c r="UY119" s="26"/>
      <c r="UZ119" s="26"/>
      <c r="VA119" s="26"/>
      <c r="VB119" s="26"/>
      <c r="VC119" s="26"/>
      <c r="VD119" s="26"/>
      <c r="VE119" s="26"/>
      <c r="VF119" s="26"/>
      <c r="VG119" s="26"/>
      <c r="VH119" s="26"/>
      <c r="VI119" s="26"/>
      <c r="VJ119" s="26"/>
      <c r="VK119" s="26"/>
      <c r="VL119" s="26"/>
      <c r="VM119" s="26"/>
      <c r="VN119" s="26"/>
      <c r="VO119" s="26"/>
      <c r="VP119" s="26"/>
      <c r="VQ119" s="26"/>
      <c r="VR119" s="26"/>
      <c r="VS119" s="26"/>
      <c r="VT119" s="26"/>
      <c r="VU119" s="26"/>
      <c r="VV119" s="26"/>
      <c r="VW119" s="26"/>
      <c r="VX119" s="26"/>
      <c r="VY119" s="26"/>
      <c r="VZ119" s="26"/>
      <c r="WA119" s="26"/>
      <c r="WB119" s="26"/>
      <c r="WC119" s="26"/>
      <c r="WD119" s="26"/>
      <c r="WE119" s="26"/>
      <c r="WF119" s="26"/>
      <c r="WG119" s="26"/>
      <c r="WH119" s="26"/>
      <c r="WI119" s="26"/>
      <c r="WJ119" s="26"/>
      <c r="WK119" s="26"/>
      <c r="WL119" s="26"/>
      <c r="WM119" s="26"/>
      <c r="WN119" s="26"/>
      <c r="WO119" s="26"/>
      <c r="WP119" s="26"/>
      <c r="WQ119" s="26"/>
      <c r="WR119" s="26"/>
      <c r="WS119" s="26"/>
      <c r="WT119" s="26"/>
      <c r="WU119" s="26"/>
      <c r="WV119" s="26"/>
      <c r="WW119" s="26"/>
      <c r="WX119" s="26"/>
      <c r="WY119" s="26"/>
      <c r="WZ119" s="26"/>
      <c r="XA119" s="26"/>
      <c r="XB119" s="26"/>
      <c r="XC119" s="26"/>
      <c r="XD119" s="26"/>
      <c r="XE119" s="26"/>
      <c r="XF119" s="26"/>
      <c r="XG119" s="26"/>
      <c r="XH119" s="26"/>
      <c r="XI119" s="26"/>
      <c r="XJ119" s="26"/>
      <c r="XK119" s="26"/>
      <c r="XL119" s="26"/>
      <c r="XM119" s="26"/>
      <c r="XN119" s="26"/>
      <c r="XO119" s="26"/>
      <c r="XP119" s="26"/>
      <c r="XQ119" s="26"/>
      <c r="XR119" s="26"/>
      <c r="XS119" s="26"/>
      <c r="XT119" s="26"/>
      <c r="XU119" s="26"/>
      <c r="XV119" s="26"/>
      <c r="XW119" s="26"/>
      <c r="XX119" s="26"/>
      <c r="XY119" s="26"/>
      <c r="XZ119" s="26"/>
      <c r="YA119" s="26"/>
      <c r="YB119" s="26"/>
      <c r="YC119" s="26"/>
      <c r="YD119" s="26"/>
      <c r="YE119" s="26"/>
      <c r="YF119" s="26"/>
      <c r="YG119" s="26"/>
      <c r="YH119" s="26"/>
      <c r="YI119" s="26"/>
      <c r="YJ119" s="26"/>
      <c r="YK119" s="26"/>
      <c r="YL119" s="26"/>
      <c r="YM119" s="26"/>
      <c r="YN119" s="26"/>
      <c r="YO119" s="26"/>
      <c r="YP119" s="26"/>
      <c r="YQ119" s="26"/>
      <c r="YR119" s="26"/>
      <c r="YS119" s="26"/>
      <c r="YT119" s="26"/>
      <c r="YU119" s="26"/>
      <c r="YV119" s="26"/>
      <c r="YW119" s="26"/>
      <c r="YX119" s="26"/>
      <c r="YY119" s="26"/>
      <c r="YZ119" s="26"/>
      <c r="ZA119" s="26"/>
      <c r="ZB119" s="26"/>
      <c r="ZC119" s="26"/>
      <c r="ZD119" s="26"/>
      <c r="ZE119" s="26"/>
      <c r="ZF119" s="26"/>
      <c r="ZG119" s="26"/>
      <c r="ZH119" s="26"/>
      <c r="ZI119" s="26"/>
      <c r="ZJ119" s="26"/>
      <c r="ZK119" s="26"/>
      <c r="ZL119" s="26"/>
      <c r="ZM119" s="26"/>
      <c r="ZN119" s="26"/>
      <c r="ZO119" s="26"/>
      <c r="ZP119" s="26"/>
      <c r="ZQ119" s="26"/>
      <c r="ZR119" s="26"/>
      <c r="ZS119" s="26"/>
      <c r="ZT119" s="26"/>
      <c r="ZU119" s="26"/>
      <c r="ZV119" s="26"/>
      <c r="ZW119" s="26"/>
      <c r="ZX119" s="26"/>
      <c r="ZY119" s="26"/>
      <c r="ZZ119" s="26"/>
      <c r="AAA119" s="26"/>
      <c r="AAB119" s="26"/>
      <c r="AAC119" s="26"/>
      <c r="AAD119" s="26"/>
      <c r="AAE119" s="26"/>
      <c r="AAF119" s="26"/>
      <c r="AAG119" s="26"/>
      <c r="AAH119" s="26"/>
      <c r="AAI119" s="26"/>
      <c r="AAJ119" s="26"/>
      <c r="AAK119" s="26"/>
      <c r="AAL119" s="26"/>
      <c r="AAM119" s="26"/>
      <c r="AAN119" s="26"/>
      <c r="AAO119" s="26"/>
      <c r="AAP119" s="26"/>
      <c r="AAQ119" s="26"/>
      <c r="AAR119" s="26"/>
      <c r="AAS119" s="26"/>
      <c r="AAT119" s="26"/>
      <c r="AAU119" s="26"/>
      <c r="AAV119" s="26"/>
      <c r="AAW119" s="26"/>
      <c r="AAX119" s="26"/>
      <c r="AAY119" s="26"/>
      <c r="AAZ119" s="26"/>
      <c r="ABA119" s="26"/>
      <c r="ABB119" s="26"/>
      <c r="ABC119" s="26"/>
      <c r="ABD119" s="26"/>
      <c r="ABE119" s="26"/>
      <c r="ABF119" s="26"/>
      <c r="ABG119" s="26"/>
      <c r="ABH119" s="26"/>
      <c r="ABI119" s="26"/>
      <c r="ABJ119" s="26"/>
      <c r="ABK119" s="26"/>
      <c r="ABL119" s="26"/>
      <c r="ABM119" s="26"/>
      <c r="ABN119" s="26"/>
      <c r="ABO119" s="26"/>
      <c r="ABP119" s="26"/>
      <c r="ABQ119" s="26"/>
      <c r="ABR119" s="26"/>
      <c r="ABS119" s="26"/>
      <c r="ABT119" s="26"/>
      <c r="ABU119" s="26"/>
      <c r="ABV119" s="26"/>
      <c r="ABW119" s="26"/>
      <c r="ABX119" s="26"/>
      <c r="ABY119" s="26"/>
      <c r="ABZ119" s="26"/>
      <c r="ACA119" s="26"/>
      <c r="ACB119" s="26"/>
      <c r="ACC119" s="26"/>
      <c r="ACD119" s="26"/>
      <c r="ACE119" s="26"/>
      <c r="ACF119" s="26"/>
      <c r="ACG119" s="26"/>
      <c r="ACH119" s="26"/>
      <c r="ACI119" s="26"/>
      <c r="ACJ119" s="26"/>
      <c r="ACK119" s="26"/>
      <c r="ACL119" s="26"/>
      <c r="ACM119" s="26"/>
      <c r="ACN119" s="26"/>
      <c r="ACO119" s="26"/>
      <c r="ACP119" s="26"/>
      <c r="ACQ119" s="26"/>
      <c r="ACR119" s="26"/>
      <c r="ACS119" s="26"/>
      <c r="ACT119" s="26"/>
      <c r="ACU119" s="26"/>
      <c r="ACV119" s="26"/>
      <c r="ACW119" s="26"/>
      <c r="ACX119" s="26"/>
      <c r="ACY119" s="26"/>
      <c r="ACZ119" s="26"/>
      <c r="ADA119" s="26"/>
      <c r="ADB119" s="26"/>
      <c r="ADC119" s="26"/>
      <c r="ADD119" s="26"/>
      <c r="ADE119" s="26"/>
      <c r="ADF119" s="26"/>
      <c r="ADG119" s="26"/>
      <c r="ADH119" s="26"/>
      <c r="ADI119" s="26"/>
      <c r="ADJ119" s="26"/>
      <c r="ADK119" s="26"/>
      <c r="ADL119" s="26"/>
      <c r="ADM119" s="26"/>
      <c r="ADN119" s="26"/>
      <c r="ADO119" s="26"/>
      <c r="ADP119" s="26"/>
      <c r="ADQ119" s="26"/>
      <c r="ADR119" s="26"/>
      <c r="ADS119" s="26"/>
      <c r="ADT119" s="26"/>
      <c r="ADU119" s="26"/>
      <c r="ADV119" s="26"/>
      <c r="ADW119" s="26"/>
      <c r="ADX119" s="26"/>
      <c r="ADY119" s="26"/>
      <c r="ADZ119" s="26"/>
      <c r="AEA119" s="26"/>
      <c r="AEB119" s="26"/>
      <c r="AEC119" s="26"/>
      <c r="AED119" s="26"/>
      <c r="AEE119" s="26"/>
      <c r="AEF119" s="26"/>
      <c r="AEG119" s="26"/>
      <c r="AEH119" s="26"/>
      <c r="AEI119" s="26"/>
      <c r="AEJ119" s="26"/>
      <c r="AEK119" s="26"/>
      <c r="AEL119" s="26"/>
      <c r="AEM119" s="26"/>
      <c r="AEN119" s="26"/>
      <c r="AEO119" s="26"/>
      <c r="AEP119" s="26"/>
      <c r="AEQ119" s="26"/>
      <c r="AER119" s="26"/>
      <c r="AES119" s="26"/>
      <c r="AET119" s="26"/>
      <c r="AEU119" s="26"/>
      <c r="AEV119" s="26"/>
      <c r="AEW119" s="26"/>
      <c r="AEX119" s="26"/>
      <c r="AEY119" s="26"/>
      <c r="AEZ119" s="26"/>
      <c r="AFA119" s="26"/>
      <c r="AFB119" s="26"/>
      <c r="AFC119" s="26"/>
      <c r="AFD119" s="26"/>
      <c r="AFE119" s="26"/>
      <c r="AFF119" s="26"/>
      <c r="AFG119" s="26"/>
      <c r="AFH119" s="26"/>
      <c r="AFI119" s="26"/>
      <c r="AFJ119" s="26"/>
      <c r="AFK119" s="26"/>
      <c r="AFL119" s="26"/>
      <c r="AFM119" s="26"/>
      <c r="AFN119" s="26"/>
      <c r="AFO119" s="26"/>
      <c r="AFP119" s="26"/>
      <c r="AFQ119" s="26"/>
      <c r="AFR119" s="26"/>
      <c r="AFS119" s="26"/>
      <c r="AFT119" s="26"/>
      <c r="AFU119" s="26"/>
      <c r="AFV119" s="26"/>
      <c r="AFW119" s="26"/>
      <c r="AFX119" s="26"/>
      <c r="AFY119" s="26"/>
      <c r="AFZ119" s="26"/>
      <c r="AGA119" s="26"/>
      <c r="AGB119" s="26"/>
      <c r="AGC119" s="26"/>
      <c r="AGD119" s="26"/>
      <c r="AGE119" s="26"/>
      <c r="AGF119" s="26"/>
      <c r="AGG119" s="26"/>
      <c r="AGH119" s="26"/>
      <c r="AGI119" s="26"/>
      <c r="AGJ119" s="26"/>
      <c r="AGK119" s="26"/>
      <c r="AGL119" s="26"/>
      <c r="AGM119" s="26"/>
      <c r="AGN119" s="26"/>
      <c r="AGO119" s="26"/>
      <c r="AGP119" s="26"/>
      <c r="AGQ119" s="26"/>
      <c r="AGR119" s="26"/>
      <c r="AGS119" s="26"/>
      <c r="AGT119" s="26"/>
      <c r="AGU119" s="26"/>
      <c r="AGV119" s="26"/>
      <c r="AGW119" s="26"/>
      <c r="AGX119" s="26"/>
      <c r="AGY119" s="26"/>
      <c r="AGZ119" s="26"/>
      <c r="AHA119" s="26"/>
      <c r="AHB119" s="26"/>
      <c r="AHC119" s="26"/>
      <c r="AHD119" s="26"/>
      <c r="AHE119" s="26"/>
      <c r="AHF119" s="26"/>
      <c r="AHG119" s="26"/>
      <c r="AHH119" s="26"/>
      <c r="AHI119" s="26"/>
      <c r="AHJ119" s="26"/>
      <c r="AHK119" s="26"/>
      <c r="AHL119" s="26"/>
      <c r="AHM119" s="26"/>
      <c r="AHN119" s="26"/>
      <c r="AHO119" s="26"/>
      <c r="AHP119" s="26"/>
      <c r="AHQ119" s="26"/>
      <c r="AHR119" s="26"/>
      <c r="AHS119" s="26"/>
      <c r="AHT119" s="26"/>
      <c r="AHU119" s="26"/>
      <c r="AHV119" s="26"/>
      <c r="AHW119" s="26"/>
      <c r="AHX119" s="26"/>
      <c r="AHY119" s="26"/>
      <c r="AHZ119" s="26"/>
      <c r="AIA119" s="26"/>
      <c r="AIB119" s="26"/>
      <c r="AIC119" s="26"/>
      <c r="AID119" s="26"/>
      <c r="AIE119" s="26"/>
      <c r="AIF119" s="26"/>
      <c r="AIG119" s="26"/>
      <c r="AIH119" s="26"/>
      <c r="AII119" s="26"/>
      <c r="AIJ119" s="26"/>
      <c r="AIK119" s="26"/>
      <c r="AIL119" s="26"/>
      <c r="AIM119" s="26"/>
      <c r="AIN119" s="26"/>
      <c r="AIO119" s="26"/>
      <c r="AIP119" s="26"/>
      <c r="AIQ119" s="26"/>
      <c r="AIR119" s="26"/>
      <c r="AIS119" s="26"/>
      <c r="AIT119" s="26"/>
      <c r="AIU119" s="26"/>
      <c r="AIV119" s="26"/>
      <c r="AIW119" s="26"/>
      <c r="AIX119" s="26"/>
      <c r="AIY119" s="26"/>
      <c r="AIZ119" s="26"/>
      <c r="AJA119" s="26"/>
      <c r="AJB119" s="26"/>
      <c r="AJC119" s="26"/>
      <c r="AJD119" s="26"/>
      <c r="AJE119" s="26"/>
      <c r="AJF119" s="26"/>
      <c r="AJG119" s="26"/>
      <c r="AJH119" s="26"/>
      <c r="AJI119" s="26"/>
      <c r="AJJ119" s="26"/>
      <c r="AJK119" s="26"/>
      <c r="AJL119" s="26"/>
      <c r="AJM119" s="26"/>
      <c r="AJN119" s="26"/>
      <c r="AJO119" s="26"/>
      <c r="AJP119" s="26"/>
      <c r="AJQ119" s="26"/>
      <c r="AJR119" s="26"/>
      <c r="AJS119" s="26"/>
      <c r="AJT119" s="26"/>
      <c r="AJU119" s="26"/>
      <c r="AJV119" s="26"/>
      <c r="AJW119" s="26"/>
      <c r="AJX119" s="26"/>
      <c r="AJY119" s="26"/>
      <c r="AJZ119" s="26"/>
      <c r="AKA119" s="26"/>
      <c r="AKB119" s="26"/>
      <c r="AKC119" s="26"/>
      <c r="AKD119" s="26"/>
      <c r="AKE119" s="26"/>
      <c r="AKF119" s="26"/>
      <c r="AKG119" s="26"/>
      <c r="AKH119" s="26"/>
      <c r="AKI119" s="26"/>
      <c r="AKJ119" s="26"/>
      <c r="AKK119" s="26"/>
      <c r="AKL119" s="26"/>
      <c r="AKM119" s="26"/>
      <c r="AKN119" s="26"/>
      <c r="AKO119" s="26"/>
      <c r="AKP119" s="26"/>
      <c r="AKQ119" s="26"/>
      <c r="AKR119" s="26"/>
      <c r="AKS119" s="26"/>
      <c r="AKT119" s="26"/>
      <c r="AKU119" s="26"/>
      <c r="AKV119" s="26"/>
      <c r="AKW119" s="26"/>
      <c r="AKX119" s="26"/>
      <c r="AKY119" s="26"/>
      <c r="AKZ119" s="26"/>
      <c r="ALA119" s="26"/>
      <c r="ALB119" s="26"/>
      <c r="ALC119" s="26"/>
      <c r="ALD119" s="26"/>
      <c r="ALE119" s="26"/>
      <c r="ALF119" s="26"/>
      <c r="ALG119" s="26"/>
      <c r="ALH119" s="26"/>
      <c r="ALI119" s="26"/>
      <c r="ALJ119" s="26"/>
      <c r="ALK119" s="26"/>
      <c r="ALL119" s="26"/>
      <c r="ALM119" s="26"/>
      <c r="ALN119" s="26"/>
      <c r="ALO119" s="26"/>
      <c r="ALP119" s="26"/>
      <c r="ALQ119" s="26"/>
      <c r="ALR119" s="26"/>
      <c r="ALS119" s="26"/>
      <c r="ALT119" s="26"/>
      <c r="ALU119" s="26"/>
      <c r="ALV119" s="26"/>
      <c r="ALW119" s="26"/>
      <c r="ALX119" s="26"/>
      <c r="ALY119" s="26"/>
      <c r="ALZ119" s="26"/>
      <c r="AMA119" s="26"/>
      <c r="AMB119" s="26"/>
      <c r="AMC119" s="26"/>
      <c r="AMD119" s="26"/>
      <c r="AME119" s="26"/>
      <c r="AMF119" s="26"/>
      <c r="AMG119" s="26"/>
      <c r="AMH119" s="26"/>
      <c r="AMI119" s="26"/>
      <c r="AMJ119" s="26"/>
    </row>
    <row r="120" s="26" customFormat="true" ht="16.15" hidden="false" customHeight="false" outlineLevel="0" collapsed="false">
      <c r="A120" s="36"/>
      <c r="B120" s="37"/>
      <c r="C120" s="38"/>
      <c r="D120" s="39" t="s">
        <v>32</v>
      </c>
      <c r="E120" s="40"/>
      <c r="F120" s="41" t="n">
        <f aca="false">SUM(F117:F119)</f>
        <v>330</v>
      </c>
      <c r="G120" s="41" t="n">
        <f aca="false">SUM(G117:G119)</f>
        <v>9</v>
      </c>
      <c r="H120" s="41" t="n">
        <f aca="false">SUM(H117:H119)</f>
        <v>6</v>
      </c>
      <c r="I120" s="41" t="n">
        <f aca="false">SUM(I117:I119)</f>
        <v>54</v>
      </c>
      <c r="J120" s="41" t="n">
        <f aca="false">SUM(J117:J119)</f>
        <v>356</v>
      </c>
      <c r="K120" s="42"/>
      <c r="L120" s="43" t="n">
        <f aca="false">SUM(L116)</f>
        <v>0</v>
      </c>
    </row>
    <row r="121" s="26" customFormat="true" ht="16.15" hidden="false" customHeight="false" outlineLevel="0" collapsed="false">
      <c r="A121" s="44" t="n">
        <f aca="false">A116</f>
        <v>2</v>
      </c>
      <c r="B121" s="45" t="n">
        <f aca="false">B116</f>
        <v>3</v>
      </c>
      <c r="C121" s="46" t="s">
        <v>33</v>
      </c>
      <c r="D121" s="32"/>
      <c r="E121" s="22"/>
      <c r="F121" s="27"/>
      <c r="G121" s="48"/>
      <c r="H121" s="48"/>
      <c r="I121" s="48"/>
      <c r="J121" s="48"/>
      <c r="K121" s="49"/>
      <c r="L121" s="33"/>
    </row>
    <row r="122" s="26" customFormat="true" ht="16.15" hidden="false" customHeight="false" outlineLevel="0" collapsed="false">
      <c r="A122" s="53"/>
      <c r="B122" s="51"/>
      <c r="C122" s="31"/>
      <c r="D122" s="32" t="s">
        <v>34</v>
      </c>
      <c r="E122" s="22" t="s">
        <v>65</v>
      </c>
      <c r="F122" s="27" t="n">
        <v>200</v>
      </c>
      <c r="G122" s="27" t="n">
        <v>6</v>
      </c>
      <c r="H122" s="27" t="n">
        <v>2</v>
      </c>
      <c r="I122" s="27" t="n">
        <v>5</v>
      </c>
      <c r="J122" s="27" t="n">
        <v>84</v>
      </c>
      <c r="K122" s="28" t="n">
        <v>1</v>
      </c>
      <c r="L122" s="33"/>
    </row>
    <row r="123" s="26" customFormat="true" ht="16.15" hidden="false" customHeight="false" outlineLevel="0" collapsed="false">
      <c r="A123" s="53"/>
      <c r="B123" s="51"/>
      <c r="C123" s="31"/>
      <c r="D123" s="32" t="s">
        <v>36</v>
      </c>
      <c r="E123" s="22" t="s">
        <v>75</v>
      </c>
      <c r="F123" s="27" t="n">
        <v>150</v>
      </c>
      <c r="G123" s="27" t="n">
        <v>16</v>
      </c>
      <c r="H123" s="27" t="n">
        <v>22</v>
      </c>
      <c r="I123" s="27" t="n">
        <v>38</v>
      </c>
      <c r="J123" s="27" t="n">
        <v>383</v>
      </c>
      <c r="K123" s="28" t="n">
        <v>48</v>
      </c>
      <c r="L123" s="33"/>
    </row>
    <row r="124" s="26" customFormat="true" ht="16.15" hidden="false" customHeight="false" outlineLevel="0" collapsed="false">
      <c r="A124" s="53"/>
      <c r="B124" s="51"/>
      <c r="C124" s="31"/>
      <c r="D124" s="32" t="s">
        <v>30</v>
      </c>
      <c r="E124" s="47" t="s">
        <v>76</v>
      </c>
      <c r="F124" s="33" t="n">
        <v>200</v>
      </c>
      <c r="G124" s="33" t="n">
        <v>0</v>
      </c>
      <c r="H124" s="33" t="n">
        <v>0</v>
      </c>
      <c r="I124" s="33" t="n">
        <v>14</v>
      </c>
      <c r="J124" s="33" t="n">
        <v>58</v>
      </c>
      <c r="K124" s="28" t="n">
        <v>15</v>
      </c>
      <c r="L124" s="33"/>
    </row>
    <row r="125" s="26" customFormat="true" ht="16.15" hidden="false" customHeight="false" outlineLevel="0" collapsed="false">
      <c r="A125" s="53"/>
      <c r="B125" s="51"/>
      <c r="C125" s="31"/>
      <c r="D125" s="32" t="s">
        <v>41</v>
      </c>
      <c r="E125" s="22" t="s">
        <v>42</v>
      </c>
      <c r="F125" s="27" t="n">
        <v>60</v>
      </c>
      <c r="G125" s="27" t="n">
        <v>4</v>
      </c>
      <c r="H125" s="27" t="n">
        <v>0</v>
      </c>
      <c r="I125" s="27" t="n">
        <v>28</v>
      </c>
      <c r="J125" s="27" t="n">
        <v>120</v>
      </c>
      <c r="K125" s="28"/>
      <c r="L125" s="33"/>
    </row>
    <row r="126" s="26" customFormat="true" ht="16.15" hidden="false" customHeight="false" outlineLevel="0" collapsed="false">
      <c r="A126" s="53"/>
      <c r="B126" s="51"/>
      <c r="C126" s="31"/>
      <c r="D126" s="55" t="s">
        <v>39</v>
      </c>
      <c r="E126" s="22" t="s">
        <v>68</v>
      </c>
      <c r="F126" s="27" t="n">
        <v>45</v>
      </c>
      <c r="G126" s="27" t="n">
        <v>1</v>
      </c>
      <c r="H126" s="27" t="n">
        <v>0</v>
      </c>
      <c r="I126" s="27" t="n">
        <v>39</v>
      </c>
      <c r="J126" s="27" t="n">
        <v>82</v>
      </c>
      <c r="K126" s="28"/>
      <c r="L126" s="33"/>
    </row>
    <row r="127" s="26" customFormat="true" ht="16.15" hidden="false" customHeight="false" outlineLevel="0" collapsed="false">
      <c r="A127" s="53"/>
      <c r="B127" s="51"/>
      <c r="C127" s="31"/>
      <c r="D127" s="55" t="s">
        <v>43</v>
      </c>
      <c r="E127" s="22" t="s">
        <v>77</v>
      </c>
      <c r="F127" s="27" t="n">
        <v>200</v>
      </c>
      <c r="G127" s="27" t="n">
        <v>2</v>
      </c>
      <c r="H127" s="27" t="n">
        <v>1</v>
      </c>
      <c r="I127" s="27" t="n">
        <v>31</v>
      </c>
      <c r="J127" s="27" t="n">
        <v>124</v>
      </c>
      <c r="K127" s="28"/>
      <c r="L127" s="33"/>
    </row>
    <row r="128" s="26" customFormat="true" ht="16.15" hidden="false" customHeight="false" outlineLevel="0" collapsed="false">
      <c r="A128" s="36"/>
      <c r="B128" s="37"/>
      <c r="C128" s="56"/>
      <c r="D128" s="39" t="s">
        <v>32</v>
      </c>
      <c r="E128" s="40"/>
      <c r="F128" s="43" t="n">
        <f aca="false">SUM(F121:F127)</f>
        <v>855</v>
      </c>
      <c r="G128" s="43" t="n">
        <f aca="false">SUM(G121:G127)</f>
        <v>29</v>
      </c>
      <c r="H128" s="43" t="n">
        <f aca="false">SUM(H121:H127)</f>
        <v>25</v>
      </c>
      <c r="I128" s="43" t="n">
        <f aca="false">SUM(I121:I127)</f>
        <v>155</v>
      </c>
      <c r="J128" s="43" t="n">
        <f aca="false">SUM(J121:J127)</f>
        <v>851</v>
      </c>
      <c r="K128" s="42"/>
      <c r="L128" s="43" t="n">
        <f aca="false">SUM(L121:L127)</f>
        <v>0</v>
      </c>
    </row>
    <row r="129" s="26" customFormat="true" ht="15" hidden="false" customHeight="true" outlineLevel="0" collapsed="false">
      <c r="A129" s="57" t="n">
        <f aca="false">A116</f>
        <v>2</v>
      </c>
      <c r="B129" s="58" t="n">
        <f aca="false">B116</f>
        <v>3</v>
      </c>
      <c r="C129" s="59" t="s">
        <v>45</v>
      </c>
      <c r="D129" s="59"/>
      <c r="E129" s="60"/>
      <c r="F129" s="61" t="n">
        <f aca="false">F120+F128</f>
        <v>1185</v>
      </c>
      <c r="G129" s="61" t="n">
        <f aca="false">G120+G128</f>
        <v>38</v>
      </c>
      <c r="H129" s="61" t="n">
        <f aca="false">H120+H128</f>
        <v>31</v>
      </c>
      <c r="I129" s="61" t="n">
        <f aca="false">I120+I128</f>
        <v>209</v>
      </c>
      <c r="J129" s="61" t="n">
        <f aca="false">J120+J128</f>
        <v>1207</v>
      </c>
      <c r="K129" s="61"/>
      <c r="L129" s="61" t="n">
        <f aca="false">L120+L128</f>
        <v>0</v>
      </c>
    </row>
    <row r="130" customFormat="false" ht="173.85" hidden="false" customHeight="true" outlineLevel="0" collapsed="false">
      <c r="A130" s="66"/>
      <c r="B130" s="66"/>
    </row>
    <row r="131" customFormat="false" ht="19.4" hidden="false" customHeight="false" outlineLevel="0" collapsed="false">
      <c r="A131" s="14" t="s">
        <v>14</v>
      </c>
      <c r="B131" s="15" t="s">
        <v>15</v>
      </c>
      <c r="C131" s="16" t="s">
        <v>16</v>
      </c>
      <c r="D131" s="16" t="s">
        <v>17</v>
      </c>
      <c r="E131" s="16" t="s">
        <v>18</v>
      </c>
      <c r="F131" s="16" t="s">
        <v>19</v>
      </c>
      <c r="G131" s="16" t="s">
        <v>20</v>
      </c>
      <c r="H131" s="16" t="s">
        <v>21</v>
      </c>
      <c r="I131" s="16" t="s">
        <v>22</v>
      </c>
      <c r="J131" s="16" t="s">
        <v>23</v>
      </c>
      <c r="K131" s="17" t="s">
        <v>24</v>
      </c>
      <c r="L131" s="16" t="s">
        <v>25</v>
      </c>
    </row>
    <row r="132" s="26" customFormat="true" ht="16.15" hidden="false" customHeight="false" outlineLevel="0" collapsed="false">
      <c r="A132" s="18" t="n">
        <v>2</v>
      </c>
      <c r="B132" s="19" t="n">
        <v>4</v>
      </c>
      <c r="C132" s="20" t="s">
        <v>26</v>
      </c>
      <c r="D132" s="21"/>
      <c r="E132" s="62"/>
      <c r="F132" s="25"/>
      <c r="G132" s="25"/>
      <c r="H132" s="25"/>
      <c r="I132" s="25"/>
      <c r="J132" s="25"/>
      <c r="K132" s="24"/>
      <c r="L132" s="25"/>
    </row>
    <row r="133" customFormat="false" ht="16.15" hidden="false" customHeight="false" outlineLevel="0" collapsed="false">
      <c r="A133" s="29"/>
      <c r="B133" s="30"/>
      <c r="C133" s="31"/>
      <c r="D133" s="32"/>
      <c r="E133" s="22" t="s">
        <v>46</v>
      </c>
      <c r="F133" s="27" t="n">
        <v>150</v>
      </c>
      <c r="G133" s="27" t="n">
        <v>5</v>
      </c>
      <c r="H133" s="27" t="n">
        <v>6</v>
      </c>
      <c r="I133" s="27" t="n">
        <v>23</v>
      </c>
      <c r="J133" s="27" t="n">
        <v>162</v>
      </c>
      <c r="K133" s="28" t="n">
        <v>52</v>
      </c>
      <c r="L133" s="33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6"/>
      <c r="DX133" s="26"/>
      <c r="DY133" s="26"/>
      <c r="DZ133" s="26"/>
      <c r="EA133" s="26"/>
      <c r="EB133" s="26"/>
      <c r="EC133" s="26"/>
      <c r="ED133" s="26"/>
      <c r="EE133" s="26"/>
      <c r="EF133" s="26"/>
      <c r="EG133" s="26"/>
      <c r="EH133" s="26"/>
      <c r="EI133" s="26"/>
      <c r="EJ133" s="26"/>
      <c r="EK133" s="26"/>
      <c r="EL133" s="26"/>
      <c r="EM133" s="26"/>
      <c r="EN133" s="26"/>
      <c r="EO133" s="26"/>
      <c r="EP133" s="26"/>
      <c r="EQ133" s="26"/>
      <c r="ER133" s="26"/>
      <c r="ES133" s="26"/>
      <c r="ET133" s="26"/>
      <c r="EU133" s="26"/>
      <c r="EV133" s="26"/>
      <c r="EW133" s="26"/>
      <c r="EX133" s="26"/>
      <c r="EY133" s="26"/>
      <c r="EZ133" s="26"/>
      <c r="FA133" s="26"/>
      <c r="FB133" s="26"/>
      <c r="FC133" s="26"/>
      <c r="FD133" s="26"/>
      <c r="FE133" s="26"/>
      <c r="FF133" s="26"/>
      <c r="FG133" s="26"/>
      <c r="FH133" s="26"/>
      <c r="FI133" s="26"/>
      <c r="FJ133" s="26"/>
      <c r="FK133" s="26"/>
      <c r="FL133" s="26"/>
      <c r="FM133" s="26"/>
      <c r="FN133" s="26"/>
      <c r="FO133" s="26"/>
      <c r="FP133" s="26"/>
      <c r="FQ133" s="26"/>
      <c r="FR133" s="26"/>
      <c r="FS133" s="26"/>
      <c r="FT133" s="26"/>
      <c r="FU133" s="26"/>
      <c r="FV133" s="26"/>
      <c r="FW133" s="26"/>
      <c r="FX133" s="26"/>
      <c r="FY133" s="26"/>
      <c r="FZ133" s="26"/>
      <c r="GA133" s="26"/>
      <c r="GB133" s="26"/>
      <c r="GC133" s="26"/>
      <c r="GD133" s="26"/>
      <c r="GE133" s="26"/>
      <c r="GF133" s="26"/>
      <c r="GG133" s="26"/>
      <c r="GH133" s="26"/>
      <c r="GI133" s="26"/>
      <c r="GJ133" s="26"/>
      <c r="GK133" s="26"/>
      <c r="GL133" s="26"/>
      <c r="GM133" s="26"/>
      <c r="GN133" s="26"/>
      <c r="GO133" s="26"/>
      <c r="GP133" s="26"/>
      <c r="GQ133" s="26"/>
      <c r="GR133" s="26"/>
      <c r="GS133" s="26"/>
      <c r="GT133" s="26"/>
      <c r="GU133" s="26"/>
      <c r="GV133" s="26"/>
      <c r="GW133" s="26"/>
      <c r="GX133" s="26"/>
      <c r="GY133" s="26"/>
      <c r="GZ133" s="26"/>
      <c r="HA133" s="26"/>
      <c r="HB133" s="26"/>
      <c r="HC133" s="26"/>
      <c r="HD133" s="26"/>
      <c r="HE133" s="26"/>
      <c r="HF133" s="26"/>
      <c r="HG133" s="26"/>
      <c r="HH133" s="26"/>
      <c r="HI133" s="26"/>
      <c r="HJ133" s="26"/>
      <c r="HK133" s="26"/>
      <c r="HL133" s="26"/>
      <c r="HM133" s="26"/>
      <c r="HN133" s="26"/>
      <c r="HO133" s="26"/>
      <c r="HP133" s="26"/>
      <c r="HQ133" s="26"/>
      <c r="HR133" s="26"/>
      <c r="HS133" s="26"/>
      <c r="HT133" s="26"/>
      <c r="HU133" s="26"/>
      <c r="HV133" s="26"/>
      <c r="HW133" s="26"/>
      <c r="HX133" s="26"/>
      <c r="HY133" s="26"/>
      <c r="HZ133" s="26"/>
      <c r="IA133" s="26"/>
      <c r="IB133" s="26"/>
      <c r="IC133" s="26"/>
      <c r="ID133" s="26"/>
      <c r="IE133" s="26"/>
      <c r="IF133" s="26"/>
      <c r="IG133" s="26"/>
      <c r="IH133" s="26"/>
      <c r="II133" s="26"/>
      <c r="IJ133" s="26"/>
      <c r="IK133" s="26"/>
      <c r="IL133" s="26"/>
      <c r="IM133" s="26"/>
      <c r="IN133" s="26"/>
      <c r="IO133" s="26"/>
      <c r="IP133" s="26"/>
      <c r="IQ133" s="26"/>
      <c r="IR133" s="26"/>
      <c r="IS133" s="26"/>
      <c r="IT133" s="26"/>
      <c r="IU133" s="26"/>
      <c r="IV133" s="26"/>
      <c r="IW133" s="26"/>
      <c r="IX133" s="26"/>
      <c r="IY133" s="26"/>
      <c r="IZ133" s="26"/>
      <c r="JA133" s="26"/>
      <c r="JB133" s="26"/>
      <c r="JC133" s="26"/>
      <c r="JD133" s="26"/>
      <c r="JE133" s="26"/>
      <c r="JF133" s="26"/>
      <c r="JG133" s="26"/>
      <c r="JH133" s="26"/>
      <c r="JI133" s="26"/>
      <c r="JJ133" s="26"/>
      <c r="JK133" s="26"/>
      <c r="JL133" s="26"/>
      <c r="JM133" s="26"/>
      <c r="JN133" s="26"/>
      <c r="JO133" s="26"/>
      <c r="JP133" s="26"/>
      <c r="JQ133" s="26"/>
      <c r="JR133" s="26"/>
      <c r="JS133" s="26"/>
      <c r="JT133" s="26"/>
      <c r="JU133" s="26"/>
      <c r="JV133" s="26"/>
      <c r="JW133" s="26"/>
      <c r="JX133" s="26"/>
      <c r="JY133" s="26"/>
      <c r="JZ133" s="26"/>
      <c r="KA133" s="26"/>
      <c r="KB133" s="26"/>
      <c r="KC133" s="26"/>
      <c r="KD133" s="26"/>
      <c r="KE133" s="26"/>
      <c r="KF133" s="26"/>
      <c r="KG133" s="26"/>
      <c r="KH133" s="26"/>
      <c r="KI133" s="26"/>
      <c r="KJ133" s="26"/>
      <c r="KK133" s="26"/>
      <c r="KL133" s="26"/>
      <c r="KM133" s="26"/>
      <c r="KN133" s="26"/>
      <c r="KO133" s="26"/>
      <c r="KP133" s="26"/>
      <c r="KQ133" s="26"/>
      <c r="KR133" s="26"/>
      <c r="KS133" s="26"/>
      <c r="KT133" s="26"/>
      <c r="KU133" s="26"/>
      <c r="KV133" s="26"/>
      <c r="KW133" s="26"/>
      <c r="KX133" s="26"/>
      <c r="KY133" s="26"/>
      <c r="KZ133" s="26"/>
      <c r="LA133" s="26"/>
      <c r="LB133" s="26"/>
      <c r="LC133" s="26"/>
      <c r="LD133" s="26"/>
      <c r="LE133" s="26"/>
      <c r="LF133" s="26"/>
      <c r="LG133" s="26"/>
      <c r="LH133" s="26"/>
      <c r="LI133" s="26"/>
      <c r="LJ133" s="26"/>
      <c r="LK133" s="26"/>
      <c r="LL133" s="26"/>
      <c r="LM133" s="26"/>
      <c r="LN133" s="26"/>
      <c r="LO133" s="26"/>
      <c r="LP133" s="26"/>
      <c r="LQ133" s="26"/>
      <c r="LR133" s="26"/>
      <c r="LS133" s="26"/>
      <c r="LT133" s="26"/>
      <c r="LU133" s="26"/>
      <c r="LV133" s="26"/>
      <c r="LW133" s="26"/>
      <c r="LX133" s="26"/>
      <c r="LY133" s="26"/>
      <c r="LZ133" s="26"/>
      <c r="MA133" s="26"/>
      <c r="MB133" s="26"/>
      <c r="MC133" s="26"/>
      <c r="MD133" s="26"/>
      <c r="ME133" s="26"/>
      <c r="MF133" s="26"/>
      <c r="MG133" s="26"/>
      <c r="MH133" s="26"/>
      <c r="MI133" s="26"/>
      <c r="MJ133" s="26"/>
      <c r="MK133" s="26"/>
      <c r="ML133" s="26"/>
      <c r="MM133" s="26"/>
      <c r="MN133" s="26"/>
      <c r="MO133" s="26"/>
      <c r="MP133" s="26"/>
      <c r="MQ133" s="26"/>
      <c r="MR133" s="26"/>
      <c r="MS133" s="26"/>
      <c r="MT133" s="26"/>
      <c r="MU133" s="26"/>
      <c r="MV133" s="26"/>
      <c r="MW133" s="26"/>
      <c r="MX133" s="26"/>
      <c r="MY133" s="26"/>
      <c r="MZ133" s="26"/>
      <c r="NA133" s="26"/>
      <c r="NB133" s="26"/>
      <c r="NC133" s="26"/>
      <c r="ND133" s="26"/>
      <c r="NE133" s="26"/>
      <c r="NF133" s="26"/>
      <c r="NG133" s="26"/>
      <c r="NH133" s="26"/>
      <c r="NI133" s="26"/>
      <c r="NJ133" s="26"/>
      <c r="NK133" s="26"/>
      <c r="NL133" s="26"/>
      <c r="NM133" s="26"/>
      <c r="NN133" s="26"/>
      <c r="NO133" s="26"/>
      <c r="NP133" s="26"/>
      <c r="NQ133" s="26"/>
      <c r="NR133" s="26"/>
      <c r="NS133" s="26"/>
      <c r="NT133" s="26"/>
      <c r="NU133" s="26"/>
      <c r="NV133" s="26"/>
      <c r="NW133" s="26"/>
      <c r="NX133" s="26"/>
      <c r="NY133" s="26"/>
      <c r="NZ133" s="26"/>
      <c r="OA133" s="26"/>
      <c r="OB133" s="26"/>
      <c r="OC133" s="26"/>
      <c r="OD133" s="26"/>
      <c r="OE133" s="26"/>
      <c r="OF133" s="26"/>
      <c r="OG133" s="26"/>
      <c r="OH133" s="26"/>
      <c r="OI133" s="26"/>
      <c r="OJ133" s="26"/>
      <c r="OK133" s="26"/>
      <c r="OL133" s="26"/>
      <c r="OM133" s="26"/>
      <c r="ON133" s="26"/>
      <c r="OO133" s="26"/>
      <c r="OP133" s="26"/>
      <c r="OQ133" s="26"/>
      <c r="OR133" s="26"/>
      <c r="OS133" s="26"/>
      <c r="OT133" s="26"/>
      <c r="OU133" s="26"/>
      <c r="OV133" s="26"/>
      <c r="OW133" s="26"/>
      <c r="OX133" s="26"/>
      <c r="OY133" s="26"/>
      <c r="OZ133" s="26"/>
      <c r="PA133" s="26"/>
      <c r="PB133" s="26"/>
      <c r="PC133" s="26"/>
      <c r="PD133" s="26"/>
      <c r="PE133" s="26"/>
      <c r="PF133" s="26"/>
      <c r="PG133" s="26"/>
      <c r="PH133" s="26"/>
      <c r="PI133" s="26"/>
      <c r="PJ133" s="26"/>
      <c r="PK133" s="26"/>
      <c r="PL133" s="26"/>
      <c r="PM133" s="26"/>
      <c r="PN133" s="26"/>
      <c r="PO133" s="26"/>
      <c r="PP133" s="26"/>
      <c r="PQ133" s="26"/>
      <c r="PR133" s="26"/>
      <c r="PS133" s="26"/>
      <c r="PT133" s="26"/>
      <c r="PU133" s="26"/>
      <c r="PV133" s="26"/>
      <c r="PW133" s="26"/>
      <c r="PX133" s="26"/>
      <c r="PY133" s="26"/>
      <c r="PZ133" s="26"/>
      <c r="QA133" s="26"/>
      <c r="QB133" s="26"/>
      <c r="QC133" s="26"/>
      <c r="QD133" s="26"/>
      <c r="QE133" s="26"/>
      <c r="QF133" s="26"/>
      <c r="QG133" s="26"/>
      <c r="QH133" s="26"/>
      <c r="QI133" s="26"/>
      <c r="QJ133" s="26"/>
      <c r="QK133" s="26"/>
      <c r="QL133" s="26"/>
      <c r="QM133" s="26"/>
      <c r="QN133" s="26"/>
      <c r="QO133" s="26"/>
      <c r="QP133" s="26"/>
      <c r="QQ133" s="26"/>
      <c r="QR133" s="26"/>
      <c r="QS133" s="26"/>
      <c r="QT133" s="26"/>
      <c r="QU133" s="26"/>
      <c r="QV133" s="26"/>
      <c r="QW133" s="26"/>
      <c r="QX133" s="26"/>
      <c r="QY133" s="26"/>
      <c r="QZ133" s="26"/>
      <c r="RA133" s="26"/>
      <c r="RB133" s="26"/>
      <c r="RC133" s="26"/>
      <c r="RD133" s="26"/>
      <c r="RE133" s="26"/>
      <c r="RF133" s="26"/>
      <c r="RG133" s="26"/>
      <c r="RH133" s="26"/>
      <c r="RI133" s="26"/>
      <c r="RJ133" s="26"/>
      <c r="RK133" s="26"/>
      <c r="RL133" s="26"/>
      <c r="RM133" s="26"/>
      <c r="RN133" s="26"/>
      <c r="RO133" s="26"/>
      <c r="RP133" s="26"/>
      <c r="RQ133" s="26"/>
      <c r="RR133" s="26"/>
      <c r="RS133" s="26"/>
      <c r="RT133" s="26"/>
      <c r="RU133" s="26"/>
      <c r="RV133" s="26"/>
      <c r="RW133" s="26"/>
      <c r="RX133" s="26"/>
      <c r="RY133" s="26"/>
      <c r="RZ133" s="26"/>
      <c r="SA133" s="26"/>
      <c r="SB133" s="26"/>
      <c r="SC133" s="26"/>
      <c r="SD133" s="26"/>
      <c r="SE133" s="26"/>
      <c r="SF133" s="26"/>
      <c r="SG133" s="26"/>
      <c r="SH133" s="26"/>
      <c r="SI133" s="26"/>
      <c r="SJ133" s="26"/>
      <c r="SK133" s="26"/>
      <c r="SL133" s="26"/>
      <c r="SM133" s="26"/>
      <c r="SN133" s="26"/>
      <c r="SO133" s="26"/>
      <c r="SP133" s="26"/>
      <c r="SQ133" s="26"/>
      <c r="SR133" s="26"/>
      <c r="SS133" s="26"/>
      <c r="ST133" s="26"/>
      <c r="SU133" s="26"/>
      <c r="SV133" s="26"/>
      <c r="SW133" s="26"/>
      <c r="SX133" s="26"/>
      <c r="SY133" s="26"/>
      <c r="SZ133" s="26"/>
      <c r="TA133" s="26"/>
      <c r="TB133" s="26"/>
      <c r="TC133" s="26"/>
      <c r="TD133" s="26"/>
      <c r="TE133" s="26"/>
      <c r="TF133" s="26"/>
      <c r="TG133" s="26"/>
      <c r="TH133" s="26"/>
      <c r="TI133" s="26"/>
      <c r="TJ133" s="26"/>
      <c r="TK133" s="26"/>
      <c r="TL133" s="26"/>
      <c r="TM133" s="26"/>
      <c r="TN133" s="26"/>
      <c r="TO133" s="26"/>
      <c r="TP133" s="26"/>
      <c r="TQ133" s="26"/>
      <c r="TR133" s="26"/>
      <c r="TS133" s="26"/>
      <c r="TT133" s="26"/>
      <c r="TU133" s="26"/>
      <c r="TV133" s="26"/>
      <c r="TW133" s="26"/>
      <c r="TX133" s="26"/>
      <c r="TY133" s="26"/>
      <c r="TZ133" s="26"/>
      <c r="UA133" s="26"/>
      <c r="UB133" s="26"/>
      <c r="UC133" s="26"/>
      <c r="UD133" s="26"/>
      <c r="UE133" s="26"/>
      <c r="UF133" s="26"/>
      <c r="UG133" s="26"/>
      <c r="UH133" s="26"/>
      <c r="UI133" s="26"/>
      <c r="UJ133" s="26"/>
      <c r="UK133" s="26"/>
      <c r="UL133" s="26"/>
      <c r="UM133" s="26"/>
      <c r="UN133" s="26"/>
      <c r="UO133" s="26"/>
      <c r="UP133" s="26"/>
      <c r="UQ133" s="26"/>
      <c r="UR133" s="26"/>
      <c r="US133" s="26"/>
      <c r="UT133" s="26"/>
      <c r="UU133" s="26"/>
      <c r="UV133" s="26"/>
      <c r="UW133" s="26"/>
      <c r="UX133" s="26"/>
      <c r="UY133" s="26"/>
      <c r="UZ133" s="26"/>
      <c r="VA133" s="26"/>
      <c r="VB133" s="26"/>
      <c r="VC133" s="26"/>
      <c r="VD133" s="26"/>
      <c r="VE133" s="26"/>
      <c r="VF133" s="26"/>
      <c r="VG133" s="26"/>
      <c r="VH133" s="26"/>
      <c r="VI133" s="26"/>
      <c r="VJ133" s="26"/>
      <c r="VK133" s="26"/>
      <c r="VL133" s="26"/>
      <c r="VM133" s="26"/>
      <c r="VN133" s="26"/>
      <c r="VO133" s="26"/>
      <c r="VP133" s="26"/>
      <c r="VQ133" s="26"/>
      <c r="VR133" s="26"/>
      <c r="VS133" s="26"/>
      <c r="VT133" s="26"/>
      <c r="VU133" s="26"/>
      <c r="VV133" s="26"/>
      <c r="VW133" s="26"/>
      <c r="VX133" s="26"/>
      <c r="VY133" s="26"/>
      <c r="VZ133" s="26"/>
      <c r="WA133" s="26"/>
      <c r="WB133" s="26"/>
      <c r="WC133" s="26"/>
      <c r="WD133" s="26"/>
      <c r="WE133" s="26"/>
      <c r="WF133" s="26"/>
      <c r="WG133" s="26"/>
      <c r="WH133" s="26"/>
      <c r="WI133" s="26"/>
      <c r="WJ133" s="26"/>
      <c r="WK133" s="26"/>
      <c r="WL133" s="26"/>
      <c r="WM133" s="26"/>
      <c r="WN133" s="26"/>
      <c r="WO133" s="26"/>
      <c r="WP133" s="26"/>
      <c r="WQ133" s="26"/>
      <c r="WR133" s="26"/>
      <c r="WS133" s="26"/>
      <c r="WT133" s="26"/>
      <c r="WU133" s="26"/>
      <c r="WV133" s="26"/>
      <c r="WW133" s="26"/>
      <c r="WX133" s="26"/>
      <c r="WY133" s="26"/>
      <c r="WZ133" s="26"/>
      <c r="XA133" s="26"/>
      <c r="XB133" s="26"/>
      <c r="XC133" s="26"/>
      <c r="XD133" s="26"/>
      <c r="XE133" s="26"/>
      <c r="XF133" s="26"/>
      <c r="XG133" s="26"/>
      <c r="XH133" s="26"/>
      <c r="XI133" s="26"/>
      <c r="XJ133" s="26"/>
      <c r="XK133" s="26"/>
      <c r="XL133" s="26"/>
      <c r="XM133" s="26"/>
      <c r="XN133" s="26"/>
      <c r="XO133" s="26"/>
      <c r="XP133" s="26"/>
      <c r="XQ133" s="26"/>
      <c r="XR133" s="26"/>
      <c r="XS133" s="26"/>
      <c r="XT133" s="26"/>
      <c r="XU133" s="26"/>
      <c r="XV133" s="26"/>
      <c r="XW133" s="26"/>
      <c r="XX133" s="26"/>
      <c r="XY133" s="26"/>
      <c r="XZ133" s="26"/>
      <c r="YA133" s="26"/>
      <c r="YB133" s="26"/>
      <c r="YC133" s="26"/>
      <c r="YD133" s="26"/>
      <c r="YE133" s="26"/>
      <c r="YF133" s="26"/>
      <c r="YG133" s="26"/>
      <c r="YH133" s="26"/>
      <c r="YI133" s="26"/>
      <c r="YJ133" s="26"/>
      <c r="YK133" s="26"/>
      <c r="YL133" s="26"/>
      <c r="YM133" s="26"/>
      <c r="YN133" s="26"/>
      <c r="YO133" s="26"/>
      <c r="YP133" s="26"/>
      <c r="YQ133" s="26"/>
      <c r="YR133" s="26"/>
      <c r="YS133" s="26"/>
      <c r="YT133" s="26"/>
      <c r="YU133" s="26"/>
      <c r="YV133" s="26"/>
      <c r="YW133" s="26"/>
      <c r="YX133" s="26"/>
      <c r="YY133" s="26"/>
      <c r="YZ133" s="26"/>
      <c r="ZA133" s="26"/>
      <c r="ZB133" s="26"/>
      <c r="ZC133" s="26"/>
      <c r="ZD133" s="26"/>
      <c r="ZE133" s="26"/>
      <c r="ZF133" s="26"/>
      <c r="ZG133" s="26"/>
      <c r="ZH133" s="26"/>
      <c r="ZI133" s="26"/>
      <c r="ZJ133" s="26"/>
      <c r="ZK133" s="26"/>
      <c r="ZL133" s="26"/>
      <c r="ZM133" s="26"/>
      <c r="ZN133" s="26"/>
      <c r="ZO133" s="26"/>
      <c r="ZP133" s="26"/>
      <c r="ZQ133" s="26"/>
      <c r="ZR133" s="26"/>
      <c r="ZS133" s="26"/>
      <c r="ZT133" s="26"/>
      <c r="ZU133" s="26"/>
      <c r="ZV133" s="26"/>
      <c r="ZW133" s="26"/>
      <c r="ZX133" s="26"/>
      <c r="ZY133" s="26"/>
      <c r="ZZ133" s="26"/>
      <c r="AAA133" s="26"/>
      <c r="AAB133" s="26"/>
      <c r="AAC133" s="26"/>
      <c r="AAD133" s="26"/>
      <c r="AAE133" s="26"/>
      <c r="AAF133" s="26"/>
      <c r="AAG133" s="26"/>
      <c r="AAH133" s="26"/>
      <c r="AAI133" s="26"/>
      <c r="AAJ133" s="26"/>
      <c r="AAK133" s="26"/>
      <c r="AAL133" s="26"/>
      <c r="AAM133" s="26"/>
      <c r="AAN133" s="26"/>
      <c r="AAO133" s="26"/>
      <c r="AAP133" s="26"/>
      <c r="AAQ133" s="26"/>
      <c r="AAR133" s="26"/>
      <c r="AAS133" s="26"/>
      <c r="AAT133" s="26"/>
      <c r="AAU133" s="26"/>
      <c r="AAV133" s="26"/>
      <c r="AAW133" s="26"/>
      <c r="AAX133" s="26"/>
      <c r="AAY133" s="26"/>
      <c r="AAZ133" s="26"/>
      <c r="ABA133" s="26"/>
      <c r="ABB133" s="26"/>
      <c r="ABC133" s="26"/>
      <c r="ABD133" s="26"/>
      <c r="ABE133" s="26"/>
      <c r="ABF133" s="26"/>
      <c r="ABG133" s="26"/>
      <c r="ABH133" s="26"/>
      <c r="ABI133" s="26"/>
      <c r="ABJ133" s="26"/>
      <c r="ABK133" s="26"/>
      <c r="ABL133" s="26"/>
      <c r="ABM133" s="26"/>
      <c r="ABN133" s="26"/>
      <c r="ABO133" s="26"/>
      <c r="ABP133" s="26"/>
      <c r="ABQ133" s="26"/>
      <c r="ABR133" s="26"/>
      <c r="ABS133" s="26"/>
      <c r="ABT133" s="26"/>
      <c r="ABU133" s="26"/>
      <c r="ABV133" s="26"/>
      <c r="ABW133" s="26"/>
      <c r="ABX133" s="26"/>
      <c r="ABY133" s="26"/>
      <c r="ABZ133" s="26"/>
      <c r="ACA133" s="26"/>
      <c r="ACB133" s="26"/>
      <c r="ACC133" s="26"/>
      <c r="ACD133" s="26"/>
      <c r="ACE133" s="26"/>
      <c r="ACF133" s="26"/>
      <c r="ACG133" s="26"/>
      <c r="ACH133" s="26"/>
      <c r="ACI133" s="26"/>
      <c r="ACJ133" s="26"/>
      <c r="ACK133" s="26"/>
      <c r="ACL133" s="26"/>
      <c r="ACM133" s="26"/>
      <c r="ACN133" s="26"/>
      <c r="ACO133" s="26"/>
      <c r="ACP133" s="26"/>
      <c r="ACQ133" s="26"/>
      <c r="ACR133" s="26"/>
      <c r="ACS133" s="26"/>
      <c r="ACT133" s="26"/>
      <c r="ACU133" s="26"/>
      <c r="ACV133" s="26"/>
      <c r="ACW133" s="26"/>
      <c r="ACX133" s="26"/>
      <c r="ACY133" s="26"/>
      <c r="ACZ133" s="26"/>
      <c r="ADA133" s="26"/>
      <c r="ADB133" s="26"/>
      <c r="ADC133" s="26"/>
      <c r="ADD133" s="26"/>
      <c r="ADE133" s="26"/>
      <c r="ADF133" s="26"/>
      <c r="ADG133" s="26"/>
      <c r="ADH133" s="26"/>
      <c r="ADI133" s="26"/>
      <c r="ADJ133" s="26"/>
      <c r="ADK133" s="26"/>
      <c r="ADL133" s="26"/>
      <c r="ADM133" s="26"/>
      <c r="ADN133" s="26"/>
      <c r="ADO133" s="26"/>
      <c r="ADP133" s="26"/>
      <c r="ADQ133" s="26"/>
      <c r="ADR133" s="26"/>
      <c r="ADS133" s="26"/>
      <c r="ADT133" s="26"/>
      <c r="ADU133" s="26"/>
      <c r="ADV133" s="26"/>
      <c r="ADW133" s="26"/>
      <c r="ADX133" s="26"/>
      <c r="ADY133" s="26"/>
      <c r="ADZ133" s="26"/>
      <c r="AEA133" s="26"/>
      <c r="AEB133" s="26"/>
      <c r="AEC133" s="26"/>
      <c r="AED133" s="26"/>
      <c r="AEE133" s="26"/>
      <c r="AEF133" s="26"/>
      <c r="AEG133" s="26"/>
      <c r="AEH133" s="26"/>
      <c r="AEI133" s="26"/>
      <c r="AEJ133" s="26"/>
      <c r="AEK133" s="26"/>
      <c r="AEL133" s="26"/>
      <c r="AEM133" s="26"/>
      <c r="AEN133" s="26"/>
      <c r="AEO133" s="26"/>
      <c r="AEP133" s="26"/>
      <c r="AEQ133" s="26"/>
      <c r="AER133" s="26"/>
      <c r="AES133" s="26"/>
      <c r="AET133" s="26"/>
      <c r="AEU133" s="26"/>
      <c r="AEV133" s="26"/>
      <c r="AEW133" s="26"/>
      <c r="AEX133" s="26"/>
      <c r="AEY133" s="26"/>
      <c r="AEZ133" s="26"/>
      <c r="AFA133" s="26"/>
      <c r="AFB133" s="26"/>
      <c r="AFC133" s="26"/>
      <c r="AFD133" s="26"/>
      <c r="AFE133" s="26"/>
      <c r="AFF133" s="26"/>
      <c r="AFG133" s="26"/>
      <c r="AFH133" s="26"/>
      <c r="AFI133" s="26"/>
      <c r="AFJ133" s="26"/>
      <c r="AFK133" s="26"/>
      <c r="AFL133" s="26"/>
      <c r="AFM133" s="26"/>
      <c r="AFN133" s="26"/>
      <c r="AFO133" s="26"/>
      <c r="AFP133" s="26"/>
      <c r="AFQ133" s="26"/>
      <c r="AFR133" s="26"/>
      <c r="AFS133" s="26"/>
      <c r="AFT133" s="26"/>
      <c r="AFU133" s="26"/>
      <c r="AFV133" s="26"/>
      <c r="AFW133" s="26"/>
      <c r="AFX133" s="26"/>
      <c r="AFY133" s="26"/>
      <c r="AFZ133" s="26"/>
      <c r="AGA133" s="26"/>
      <c r="AGB133" s="26"/>
      <c r="AGC133" s="26"/>
      <c r="AGD133" s="26"/>
      <c r="AGE133" s="26"/>
      <c r="AGF133" s="26"/>
      <c r="AGG133" s="26"/>
      <c r="AGH133" s="26"/>
      <c r="AGI133" s="26"/>
      <c r="AGJ133" s="26"/>
      <c r="AGK133" s="26"/>
      <c r="AGL133" s="26"/>
      <c r="AGM133" s="26"/>
      <c r="AGN133" s="26"/>
      <c r="AGO133" s="26"/>
      <c r="AGP133" s="26"/>
      <c r="AGQ133" s="26"/>
      <c r="AGR133" s="26"/>
      <c r="AGS133" s="26"/>
      <c r="AGT133" s="26"/>
      <c r="AGU133" s="26"/>
      <c r="AGV133" s="26"/>
      <c r="AGW133" s="26"/>
      <c r="AGX133" s="26"/>
      <c r="AGY133" s="26"/>
      <c r="AGZ133" s="26"/>
      <c r="AHA133" s="26"/>
      <c r="AHB133" s="26"/>
      <c r="AHC133" s="26"/>
      <c r="AHD133" s="26"/>
      <c r="AHE133" s="26"/>
      <c r="AHF133" s="26"/>
      <c r="AHG133" s="26"/>
      <c r="AHH133" s="26"/>
      <c r="AHI133" s="26"/>
      <c r="AHJ133" s="26"/>
      <c r="AHK133" s="26"/>
      <c r="AHL133" s="26"/>
      <c r="AHM133" s="26"/>
      <c r="AHN133" s="26"/>
      <c r="AHO133" s="26"/>
      <c r="AHP133" s="26"/>
      <c r="AHQ133" s="26"/>
      <c r="AHR133" s="26"/>
      <c r="AHS133" s="26"/>
      <c r="AHT133" s="26"/>
      <c r="AHU133" s="26"/>
      <c r="AHV133" s="26"/>
      <c r="AHW133" s="26"/>
      <c r="AHX133" s="26"/>
      <c r="AHY133" s="26"/>
      <c r="AHZ133" s="26"/>
      <c r="AIA133" s="26"/>
      <c r="AIB133" s="26"/>
      <c r="AIC133" s="26"/>
      <c r="AID133" s="26"/>
      <c r="AIE133" s="26"/>
      <c r="AIF133" s="26"/>
      <c r="AIG133" s="26"/>
      <c r="AIH133" s="26"/>
      <c r="AII133" s="26"/>
      <c r="AIJ133" s="26"/>
      <c r="AIK133" s="26"/>
      <c r="AIL133" s="26"/>
      <c r="AIM133" s="26"/>
      <c r="AIN133" s="26"/>
      <c r="AIO133" s="26"/>
      <c r="AIP133" s="26"/>
      <c r="AIQ133" s="26"/>
      <c r="AIR133" s="26"/>
      <c r="AIS133" s="26"/>
      <c r="AIT133" s="26"/>
      <c r="AIU133" s="26"/>
      <c r="AIV133" s="26"/>
      <c r="AIW133" s="26"/>
      <c r="AIX133" s="26"/>
      <c r="AIY133" s="26"/>
      <c r="AIZ133" s="26"/>
      <c r="AJA133" s="26"/>
      <c r="AJB133" s="26"/>
      <c r="AJC133" s="26"/>
      <c r="AJD133" s="26"/>
      <c r="AJE133" s="26"/>
      <c r="AJF133" s="26"/>
      <c r="AJG133" s="26"/>
      <c r="AJH133" s="26"/>
      <c r="AJI133" s="26"/>
      <c r="AJJ133" s="26"/>
      <c r="AJK133" s="26"/>
      <c r="AJL133" s="26"/>
      <c r="AJM133" s="26"/>
      <c r="AJN133" s="26"/>
      <c r="AJO133" s="26"/>
      <c r="AJP133" s="26"/>
      <c r="AJQ133" s="26"/>
      <c r="AJR133" s="26"/>
      <c r="AJS133" s="26"/>
      <c r="AJT133" s="26"/>
      <c r="AJU133" s="26"/>
      <c r="AJV133" s="26"/>
      <c r="AJW133" s="26"/>
      <c r="AJX133" s="26"/>
      <c r="AJY133" s="26"/>
      <c r="AJZ133" s="26"/>
      <c r="AKA133" s="26"/>
      <c r="AKB133" s="26"/>
      <c r="AKC133" s="26"/>
      <c r="AKD133" s="26"/>
      <c r="AKE133" s="26"/>
      <c r="AKF133" s="26"/>
      <c r="AKG133" s="26"/>
      <c r="AKH133" s="26"/>
      <c r="AKI133" s="26"/>
      <c r="AKJ133" s="26"/>
      <c r="AKK133" s="26"/>
      <c r="AKL133" s="26"/>
      <c r="AKM133" s="26"/>
      <c r="AKN133" s="26"/>
      <c r="AKO133" s="26"/>
      <c r="AKP133" s="26"/>
      <c r="AKQ133" s="26"/>
      <c r="AKR133" s="26"/>
      <c r="AKS133" s="26"/>
      <c r="AKT133" s="26"/>
      <c r="AKU133" s="26"/>
      <c r="AKV133" s="26"/>
      <c r="AKW133" s="26"/>
      <c r="AKX133" s="26"/>
      <c r="AKY133" s="26"/>
      <c r="AKZ133" s="26"/>
      <c r="ALA133" s="26"/>
      <c r="ALB133" s="26"/>
      <c r="ALC133" s="26"/>
      <c r="ALD133" s="26"/>
      <c r="ALE133" s="26"/>
      <c r="ALF133" s="26"/>
      <c r="ALG133" s="26"/>
      <c r="ALH133" s="26"/>
      <c r="ALI133" s="26"/>
      <c r="ALJ133" s="26"/>
      <c r="ALK133" s="26"/>
      <c r="ALL133" s="26"/>
      <c r="ALM133" s="26"/>
      <c r="ALN133" s="26"/>
      <c r="ALO133" s="26"/>
      <c r="ALP133" s="26"/>
      <c r="ALQ133" s="26"/>
      <c r="ALR133" s="26"/>
      <c r="ALS133" s="26"/>
      <c r="ALT133" s="26"/>
      <c r="ALU133" s="26"/>
      <c r="ALV133" s="26"/>
      <c r="ALW133" s="26"/>
      <c r="ALX133" s="26"/>
      <c r="ALY133" s="26"/>
      <c r="ALZ133" s="26"/>
      <c r="AMA133" s="26"/>
      <c r="AMB133" s="26"/>
      <c r="AMC133" s="26"/>
      <c r="AMD133" s="26"/>
      <c r="AME133" s="26"/>
      <c r="AMF133" s="26"/>
      <c r="AMG133" s="26"/>
      <c r="AMH133" s="26"/>
      <c r="AMI133" s="26"/>
      <c r="AMJ133" s="26"/>
    </row>
    <row r="134" customFormat="false" ht="16.15" hidden="false" customHeight="false" outlineLevel="0" collapsed="false">
      <c r="A134" s="53"/>
      <c r="B134" s="51"/>
      <c r="C134" s="31"/>
      <c r="D134" s="32" t="s">
        <v>30</v>
      </c>
      <c r="E134" s="34" t="s">
        <v>31</v>
      </c>
      <c r="F134" s="35" t="n">
        <v>200</v>
      </c>
      <c r="G134" s="35" t="n">
        <v>0</v>
      </c>
      <c r="H134" s="35" t="n">
        <v>0</v>
      </c>
      <c r="I134" s="35" t="n">
        <v>22</v>
      </c>
      <c r="J134" s="27" t="n">
        <v>140</v>
      </c>
      <c r="K134" s="28" t="n">
        <v>43</v>
      </c>
      <c r="L134" s="33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6"/>
      <c r="DX134" s="26"/>
      <c r="DY134" s="26"/>
      <c r="DZ134" s="26"/>
      <c r="EA134" s="26"/>
      <c r="EB134" s="26"/>
      <c r="EC134" s="26"/>
      <c r="ED134" s="26"/>
      <c r="EE134" s="26"/>
      <c r="EF134" s="26"/>
      <c r="EG134" s="26"/>
      <c r="EH134" s="26"/>
      <c r="EI134" s="26"/>
      <c r="EJ134" s="26"/>
      <c r="EK134" s="26"/>
      <c r="EL134" s="26"/>
      <c r="EM134" s="26"/>
      <c r="EN134" s="26"/>
      <c r="EO134" s="26"/>
      <c r="EP134" s="26"/>
      <c r="EQ134" s="26"/>
      <c r="ER134" s="26"/>
      <c r="ES134" s="26"/>
      <c r="ET134" s="26"/>
      <c r="EU134" s="26"/>
      <c r="EV134" s="26"/>
      <c r="EW134" s="26"/>
      <c r="EX134" s="26"/>
      <c r="EY134" s="26"/>
      <c r="EZ134" s="26"/>
      <c r="FA134" s="26"/>
      <c r="FB134" s="26"/>
      <c r="FC134" s="26"/>
      <c r="FD134" s="26"/>
      <c r="FE134" s="26"/>
      <c r="FF134" s="26"/>
      <c r="FG134" s="26"/>
      <c r="FH134" s="26"/>
      <c r="FI134" s="26"/>
      <c r="FJ134" s="26"/>
      <c r="FK134" s="26"/>
      <c r="FL134" s="26"/>
      <c r="FM134" s="26"/>
      <c r="FN134" s="26"/>
      <c r="FO134" s="26"/>
      <c r="FP134" s="26"/>
      <c r="FQ134" s="26"/>
      <c r="FR134" s="26"/>
      <c r="FS134" s="26"/>
      <c r="FT134" s="26"/>
      <c r="FU134" s="26"/>
      <c r="FV134" s="26"/>
      <c r="FW134" s="26"/>
      <c r="FX134" s="26"/>
      <c r="FY134" s="26"/>
      <c r="FZ134" s="26"/>
      <c r="GA134" s="26"/>
      <c r="GB134" s="26"/>
      <c r="GC134" s="26"/>
      <c r="GD134" s="26"/>
      <c r="GE134" s="26"/>
      <c r="GF134" s="26"/>
      <c r="GG134" s="26"/>
      <c r="GH134" s="26"/>
      <c r="GI134" s="26"/>
      <c r="GJ134" s="26"/>
      <c r="GK134" s="26"/>
      <c r="GL134" s="26"/>
      <c r="GM134" s="26"/>
      <c r="GN134" s="26"/>
      <c r="GO134" s="26"/>
      <c r="GP134" s="26"/>
      <c r="GQ134" s="26"/>
      <c r="GR134" s="26"/>
      <c r="GS134" s="26"/>
      <c r="GT134" s="26"/>
      <c r="GU134" s="26"/>
      <c r="GV134" s="26"/>
      <c r="GW134" s="26"/>
      <c r="GX134" s="26"/>
      <c r="GY134" s="26"/>
      <c r="GZ134" s="26"/>
      <c r="HA134" s="26"/>
      <c r="HB134" s="26"/>
      <c r="HC134" s="26"/>
      <c r="HD134" s="26"/>
      <c r="HE134" s="26"/>
      <c r="HF134" s="26"/>
      <c r="HG134" s="26"/>
      <c r="HH134" s="26"/>
      <c r="HI134" s="26"/>
      <c r="HJ134" s="26"/>
      <c r="HK134" s="26"/>
      <c r="HL134" s="26"/>
      <c r="HM134" s="26"/>
      <c r="HN134" s="26"/>
      <c r="HO134" s="26"/>
      <c r="HP134" s="26"/>
      <c r="HQ134" s="26"/>
      <c r="HR134" s="26"/>
      <c r="HS134" s="26"/>
      <c r="HT134" s="26"/>
      <c r="HU134" s="26"/>
      <c r="HV134" s="26"/>
      <c r="HW134" s="26"/>
      <c r="HX134" s="26"/>
      <c r="HY134" s="26"/>
      <c r="HZ134" s="26"/>
      <c r="IA134" s="26"/>
      <c r="IB134" s="26"/>
      <c r="IC134" s="26"/>
      <c r="ID134" s="26"/>
      <c r="IE134" s="26"/>
      <c r="IF134" s="26"/>
      <c r="IG134" s="26"/>
      <c r="IH134" s="26"/>
      <c r="II134" s="26"/>
      <c r="IJ134" s="26"/>
      <c r="IK134" s="26"/>
      <c r="IL134" s="26"/>
      <c r="IM134" s="26"/>
      <c r="IN134" s="26"/>
      <c r="IO134" s="26"/>
      <c r="IP134" s="26"/>
      <c r="IQ134" s="26"/>
      <c r="IR134" s="26"/>
      <c r="IS134" s="26"/>
      <c r="IT134" s="26"/>
      <c r="IU134" s="26"/>
      <c r="IV134" s="26"/>
      <c r="IW134" s="26"/>
      <c r="IX134" s="26"/>
      <c r="IY134" s="26"/>
      <c r="IZ134" s="26"/>
      <c r="JA134" s="26"/>
      <c r="JB134" s="26"/>
      <c r="JC134" s="26"/>
      <c r="JD134" s="26"/>
      <c r="JE134" s="26"/>
      <c r="JF134" s="26"/>
      <c r="JG134" s="26"/>
      <c r="JH134" s="26"/>
      <c r="JI134" s="26"/>
      <c r="JJ134" s="26"/>
      <c r="JK134" s="26"/>
      <c r="JL134" s="26"/>
      <c r="JM134" s="26"/>
      <c r="JN134" s="26"/>
      <c r="JO134" s="26"/>
      <c r="JP134" s="26"/>
      <c r="JQ134" s="26"/>
      <c r="JR134" s="26"/>
      <c r="JS134" s="26"/>
      <c r="JT134" s="26"/>
      <c r="JU134" s="26"/>
      <c r="JV134" s="26"/>
      <c r="JW134" s="26"/>
      <c r="JX134" s="26"/>
      <c r="JY134" s="26"/>
      <c r="JZ134" s="26"/>
      <c r="KA134" s="26"/>
      <c r="KB134" s="26"/>
      <c r="KC134" s="26"/>
      <c r="KD134" s="26"/>
      <c r="KE134" s="26"/>
      <c r="KF134" s="26"/>
      <c r="KG134" s="26"/>
      <c r="KH134" s="26"/>
      <c r="KI134" s="26"/>
      <c r="KJ134" s="26"/>
      <c r="KK134" s="26"/>
      <c r="KL134" s="26"/>
      <c r="KM134" s="26"/>
      <c r="KN134" s="26"/>
      <c r="KO134" s="26"/>
      <c r="KP134" s="26"/>
      <c r="KQ134" s="26"/>
      <c r="KR134" s="26"/>
      <c r="KS134" s="26"/>
      <c r="KT134" s="26"/>
      <c r="KU134" s="26"/>
      <c r="KV134" s="26"/>
      <c r="KW134" s="26"/>
      <c r="KX134" s="26"/>
      <c r="KY134" s="26"/>
      <c r="KZ134" s="26"/>
      <c r="LA134" s="26"/>
      <c r="LB134" s="26"/>
      <c r="LC134" s="26"/>
      <c r="LD134" s="26"/>
      <c r="LE134" s="26"/>
      <c r="LF134" s="26"/>
      <c r="LG134" s="26"/>
      <c r="LH134" s="26"/>
      <c r="LI134" s="26"/>
      <c r="LJ134" s="26"/>
      <c r="LK134" s="26"/>
      <c r="LL134" s="26"/>
      <c r="LM134" s="26"/>
      <c r="LN134" s="26"/>
      <c r="LO134" s="26"/>
      <c r="LP134" s="26"/>
      <c r="LQ134" s="26"/>
      <c r="LR134" s="26"/>
      <c r="LS134" s="26"/>
      <c r="LT134" s="26"/>
      <c r="LU134" s="26"/>
      <c r="LV134" s="26"/>
      <c r="LW134" s="26"/>
      <c r="LX134" s="26"/>
      <c r="LY134" s="26"/>
      <c r="LZ134" s="26"/>
      <c r="MA134" s="26"/>
      <c r="MB134" s="26"/>
      <c r="MC134" s="26"/>
      <c r="MD134" s="26"/>
      <c r="ME134" s="26"/>
      <c r="MF134" s="26"/>
      <c r="MG134" s="26"/>
      <c r="MH134" s="26"/>
      <c r="MI134" s="26"/>
      <c r="MJ134" s="26"/>
      <c r="MK134" s="26"/>
      <c r="ML134" s="26"/>
      <c r="MM134" s="26"/>
      <c r="MN134" s="26"/>
      <c r="MO134" s="26"/>
      <c r="MP134" s="26"/>
      <c r="MQ134" s="26"/>
      <c r="MR134" s="26"/>
      <c r="MS134" s="26"/>
      <c r="MT134" s="26"/>
      <c r="MU134" s="26"/>
      <c r="MV134" s="26"/>
      <c r="MW134" s="26"/>
      <c r="MX134" s="26"/>
      <c r="MY134" s="26"/>
      <c r="MZ134" s="26"/>
      <c r="NA134" s="26"/>
      <c r="NB134" s="26"/>
      <c r="NC134" s="26"/>
      <c r="ND134" s="26"/>
      <c r="NE134" s="26"/>
      <c r="NF134" s="26"/>
      <c r="NG134" s="26"/>
      <c r="NH134" s="26"/>
      <c r="NI134" s="26"/>
      <c r="NJ134" s="26"/>
      <c r="NK134" s="26"/>
      <c r="NL134" s="26"/>
      <c r="NM134" s="26"/>
      <c r="NN134" s="26"/>
      <c r="NO134" s="26"/>
      <c r="NP134" s="26"/>
      <c r="NQ134" s="26"/>
      <c r="NR134" s="26"/>
      <c r="NS134" s="26"/>
      <c r="NT134" s="26"/>
      <c r="NU134" s="26"/>
      <c r="NV134" s="26"/>
      <c r="NW134" s="26"/>
      <c r="NX134" s="26"/>
      <c r="NY134" s="26"/>
      <c r="NZ134" s="26"/>
      <c r="OA134" s="26"/>
      <c r="OB134" s="26"/>
      <c r="OC134" s="26"/>
      <c r="OD134" s="26"/>
      <c r="OE134" s="26"/>
      <c r="OF134" s="26"/>
      <c r="OG134" s="26"/>
      <c r="OH134" s="26"/>
      <c r="OI134" s="26"/>
      <c r="OJ134" s="26"/>
      <c r="OK134" s="26"/>
      <c r="OL134" s="26"/>
      <c r="OM134" s="26"/>
      <c r="ON134" s="26"/>
      <c r="OO134" s="26"/>
      <c r="OP134" s="26"/>
      <c r="OQ134" s="26"/>
      <c r="OR134" s="26"/>
      <c r="OS134" s="26"/>
      <c r="OT134" s="26"/>
      <c r="OU134" s="26"/>
      <c r="OV134" s="26"/>
      <c r="OW134" s="26"/>
      <c r="OX134" s="26"/>
      <c r="OY134" s="26"/>
      <c r="OZ134" s="26"/>
      <c r="PA134" s="26"/>
      <c r="PB134" s="26"/>
      <c r="PC134" s="26"/>
      <c r="PD134" s="26"/>
      <c r="PE134" s="26"/>
      <c r="PF134" s="26"/>
      <c r="PG134" s="26"/>
      <c r="PH134" s="26"/>
      <c r="PI134" s="26"/>
      <c r="PJ134" s="26"/>
      <c r="PK134" s="26"/>
      <c r="PL134" s="26"/>
      <c r="PM134" s="26"/>
      <c r="PN134" s="26"/>
      <c r="PO134" s="26"/>
      <c r="PP134" s="26"/>
      <c r="PQ134" s="26"/>
      <c r="PR134" s="26"/>
      <c r="PS134" s="26"/>
      <c r="PT134" s="26"/>
      <c r="PU134" s="26"/>
      <c r="PV134" s="26"/>
      <c r="PW134" s="26"/>
      <c r="PX134" s="26"/>
      <c r="PY134" s="26"/>
      <c r="PZ134" s="26"/>
      <c r="QA134" s="26"/>
      <c r="QB134" s="26"/>
      <c r="QC134" s="26"/>
      <c r="QD134" s="26"/>
      <c r="QE134" s="26"/>
      <c r="QF134" s="26"/>
      <c r="QG134" s="26"/>
      <c r="QH134" s="26"/>
      <c r="QI134" s="26"/>
      <c r="QJ134" s="26"/>
      <c r="QK134" s="26"/>
      <c r="QL134" s="26"/>
      <c r="QM134" s="26"/>
      <c r="QN134" s="26"/>
      <c r="QO134" s="26"/>
      <c r="QP134" s="26"/>
      <c r="QQ134" s="26"/>
      <c r="QR134" s="26"/>
      <c r="QS134" s="26"/>
      <c r="QT134" s="26"/>
      <c r="QU134" s="26"/>
      <c r="QV134" s="26"/>
      <c r="QW134" s="26"/>
      <c r="QX134" s="26"/>
      <c r="QY134" s="26"/>
      <c r="QZ134" s="26"/>
      <c r="RA134" s="26"/>
      <c r="RB134" s="26"/>
      <c r="RC134" s="26"/>
      <c r="RD134" s="26"/>
      <c r="RE134" s="26"/>
      <c r="RF134" s="26"/>
      <c r="RG134" s="26"/>
      <c r="RH134" s="26"/>
      <c r="RI134" s="26"/>
      <c r="RJ134" s="26"/>
      <c r="RK134" s="26"/>
      <c r="RL134" s="26"/>
      <c r="RM134" s="26"/>
      <c r="RN134" s="26"/>
      <c r="RO134" s="26"/>
      <c r="RP134" s="26"/>
      <c r="RQ134" s="26"/>
      <c r="RR134" s="26"/>
      <c r="RS134" s="26"/>
      <c r="RT134" s="26"/>
      <c r="RU134" s="26"/>
      <c r="RV134" s="26"/>
      <c r="RW134" s="26"/>
      <c r="RX134" s="26"/>
      <c r="RY134" s="26"/>
      <c r="RZ134" s="26"/>
      <c r="SA134" s="26"/>
      <c r="SB134" s="26"/>
      <c r="SC134" s="26"/>
      <c r="SD134" s="26"/>
      <c r="SE134" s="26"/>
      <c r="SF134" s="26"/>
      <c r="SG134" s="26"/>
      <c r="SH134" s="26"/>
      <c r="SI134" s="26"/>
      <c r="SJ134" s="26"/>
      <c r="SK134" s="26"/>
      <c r="SL134" s="26"/>
      <c r="SM134" s="26"/>
      <c r="SN134" s="26"/>
      <c r="SO134" s="26"/>
      <c r="SP134" s="26"/>
      <c r="SQ134" s="26"/>
      <c r="SR134" s="26"/>
      <c r="SS134" s="26"/>
      <c r="ST134" s="26"/>
      <c r="SU134" s="26"/>
      <c r="SV134" s="26"/>
      <c r="SW134" s="26"/>
      <c r="SX134" s="26"/>
      <c r="SY134" s="26"/>
      <c r="SZ134" s="26"/>
      <c r="TA134" s="26"/>
      <c r="TB134" s="26"/>
      <c r="TC134" s="26"/>
      <c r="TD134" s="26"/>
      <c r="TE134" s="26"/>
      <c r="TF134" s="26"/>
      <c r="TG134" s="26"/>
      <c r="TH134" s="26"/>
      <c r="TI134" s="26"/>
      <c r="TJ134" s="26"/>
      <c r="TK134" s="26"/>
      <c r="TL134" s="26"/>
      <c r="TM134" s="26"/>
      <c r="TN134" s="26"/>
      <c r="TO134" s="26"/>
      <c r="TP134" s="26"/>
      <c r="TQ134" s="26"/>
      <c r="TR134" s="26"/>
      <c r="TS134" s="26"/>
      <c r="TT134" s="26"/>
      <c r="TU134" s="26"/>
      <c r="TV134" s="26"/>
      <c r="TW134" s="26"/>
      <c r="TX134" s="26"/>
      <c r="TY134" s="26"/>
      <c r="TZ134" s="26"/>
      <c r="UA134" s="26"/>
      <c r="UB134" s="26"/>
      <c r="UC134" s="26"/>
      <c r="UD134" s="26"/>
      <c r="UE134" s="26"/>
      <c r="UF134" s="26"/>
      <c r="UG134" s="26"/>
      <c r="UH134" s="26"/>
      <c r="UI134" s="26"/>
      <c r="UJ134" s="26"/>
      <c r="UK134" s="26"/>
      <c r="UL134" s="26"/>
      <c r="UM134" s="26"/>
      <c r="UN134" s="26"/>
      <c r="UO134" s="26"/>
      <c r="UP134" s="26"/>
      <c r="UQ134" s="26"/>
      <c r="UR134" s="26"/>
      <c r="US134" s="26"/>
      <c r="UT134" s="26"/>
      <c r="UU134" s="26"/>
      <c r="UV134" s="26"/>
      <c r="UW134" s="26"/>
      <c r="UX134" s="26"/>
      <c r="UY134" s="26"/>
      <c r="UZ134" s="26"/>
      <c r="VA134" s="26"/>
      <c r="VB134" s="26"/>
      <c r="VC134" s="26"/>
      <c r="VD134" s="26"/>
      <c r="VE134" s="26"/>
      <c r="VF134" s="26"/>
      <c r="VG134" s="26"/>
      <c r="VH134" s="26"/>
      <c r="VI134" s="26"/>
      <c r="VJ134" s="26"/>
      <c r="VK134" s="26"/>
      <c r="VL134" s="26"/>
      <c r="VM134" s="26"/>
      <c r="VN134" s="26"/>
      <c r="VO134" s="26"/>
      <c r="VP134" s="26"/>
      <c r="VQ134" s="26"/>
      <c r="VR134" s="26"/>
      <c r="VS134" s="26"/>
      <c r="VT134" s="26"/>
      <c r="VU134" s="26"/>
      <c r="VV134" s="26"/>
      <c r="VW134" s="26"/>
      <c r="VX134" s="26"/>
      <c r="VY134" s="26"/>
      <c r="VZ134" s="26"/>
      <c r="WA134" s="26"/>
      <c r="WB134" s="26"/>
      <c r="WC134" s="26"/>
      <c r="WD134" s="26"/>
      <c r="WE134" s="26"/>
      <c r="WF134" s="26"/>
      <c r="WG134" s="26"/>
      <c r="WH134" s="26"/>
      <c r="WI134" s="26"/>
      <c r="WJ134" s="26"/>
      <c r="WK134" s="26"/>
      <c r="WL134" s="26"/>
      <c r="WM134" s="26"/>
      <c r="WN134" s="26"/>
      <c r="WO134" s="26"/>
      <c r="WP134" s="26"/>
      <c r="WQ134" s="26"/>
      <c r="WR134" s="26"/>
      <c r="WS134" s="26"/>
      <c r="WT134" s="26"/>
      <c r="WU134" s="26"/>
      <c r="WV134" s="26"/>
      <c r="WW134" s="26"/>
      <c r="WX134" s="26"/>
      <c r="WY134" s="26"/>
      <c r="WZ134" s="26"/>
      <c r="XA134" s="26"/>
      <c r="XB134" s="26"/>
      <c r="XC134" s="26"/>
      <c r="XD134" s="26"/>
      <c r="XE134" s="26"/>
      <c r="XF134" s="26"/>
      <c r="XG134" s="26"/>
      <c r="XH134" s="26"/>
      <c r="XI134" s="26"/>
      <c r="XJ134" s="26"/>
      <c r="XK134" s="26"/>
      <c r="XL134" s="26"/>
      <c r="XM134" s="26"/>
      <c r="XN134" s="26"/>
      <c r="XO134" s="26"/>
      <c r="XP134" s="26"/>
      <c r="XQ134" s="26"/>
      <c r="XR134" s="26"/>
      <c r="XS134" s="26"/>
      <c r="XT134" s="26"/>
      <c r="XU134" s="26"/>
      <c r="XV134" s="26"/>
      <c r="XW134" s="26"/>
      <c r="XX134" s="26"/>
      <c r="XY134" s="26"/>
      <c r="XZ134" s="26"/>
      <c r="YA134" s="26"/>
      <c r="YB134" s="26"/>
      <c r="YC134" s="26"/>
      <c r="YD134" s="26"/>
      <c r="YE134" s="26"/>
      <c r="YF134" s="26"/>
      <c r="YG134" s="26"/>
      <c r="YH134" s="26"/>
      <c r="YI134" s="26"/>
      <c r="YJ134" s="26"/>
      <c r="YK134" s="26"/>
      <c r="YL134" s="26"/>
      <c r="YM134" s="26"/>
      <c r="YN134" s="26"/>
      <c r="YO134" s="26"/>
      <c r="YP134" s="26"/>
      <c r="YQ134" s="26"/>
      <c r="YR134" s="26"/>
      <c r="YS134" s="26"/>
      <c r="YT134" s="26"/>
      <c r="YU134" s="26"/>
      <c r="YV134" s="26"/>
      <c r="YW134" s="26"/>
      <c r="YX134" s="26"/>
      <c r="YY134" s="26"/>
      <c r="YZ134" s="26"/>
      <c r="ZA134" s="26"/>
      <c r="ZB134" s="26"/>
      <c r="ZC134" s="26"/>
      <c r="ZD134" s="26"/>
      <c r="ZE134" s="26"/>
      <c r="ZF134" s="26"/>
      <c r="ZG134" s="26"/>
      <c r="ZH134" s="26"/>
      <c r="ZI134" s="26"/>
      <c r="ZJ134" s="26"/>
      <c r="ZK134" s="26"/>
      <c r="ZL134" s="26"/>
      <c r="ZM134" s="26"/>
      <c r="ZN134" s="26"/>
      <c r="ZO134" s="26"/>
      <c r="ZP134" s="26"/>
      <c r="ZQ134" s="26"/>
      <c r="ZR134" s="26"/>
      <c r="ZS134" s="26"/>
      <c r="ZT134" s="26"/>
      <c r="ZU134" s="26"/>
      <c r="ZV134" s="26"/>
      <c r="ZW134" s="26"/>
      <c r="ZX134" s="26"/>
      <c r="ZY134" s="26"/>
      <c r="ZZ134" s="26"/>
      <c r="AAA134" s="26"/>
      <c r="AAB134" s="26"/>
      <c r="AAC134" s="26"/>
      <c r="AAD134" s="26"/>
      <c r="AAE134" s="26"/>
      <c r="AAF134" s="26"/>
      <c r="AAG134" s="26"/>
      <c r="AAH134" s="26"/>
      <c r="AAI134" s="26"/>
      <c r="AAJ134" s="26"/>
      <c r="AAK134" s="26"/>
      <c r="AAL134" s="26"/>
      <c r="AAM134" s="26"/>
      <c r="AAN134" s="26"/>
      <c r="AAO134" s="26"/>
      <c r="AAP134" s="26"/>
      <c r="AAQ134" s="26"/>
      <c r="AAR134" s="26"/>
      <c r="AAS134" s="26"/>
      <c r="AAT134" s="26"/>
      <c r="AAU134" s="26"/>
      <c r="AAV134" s="26"/>
      <c r="AAW134" s="26"/>
      <c r="AAX134" s="26"/>
      <c r="AAY134" s="26"/>
      <c r="AAZ134" s="26"/>
      <c r="ABA134" s="26"/>
      <c r="ABB134" s="26"/>
      <c r="ABC134" s="26"/>
      <c r="ABD134" s="26"/>
      <c r="ABE134" s="26"/>
      <c r="ABF134" s="26"/>
      <c r="ABG134" s="26"/>
      <c r="ABH134" s="26"/>
      <c r="ABI134" s="26"/>
      <c r="ABJ134" s="26"/>
      <c r="ABK134" s="26"/>
      <c r="ABL134" s="26"/>
      <c r="ABM134" s="26"/>
      <c r="ABN134" s="26"/>
      <c r="ABO134" s="26"/>
      <c r="ABP134" s="26"/>
      <c r="ABQ134" s="26"/>
      <c r="ABR134" s="26"/>
      <c r="ABS134" s="26"/>
      <c r="ABT134" s="26"/>
      <c r="ABU134" s="26"/>
      <c r="ABV134" s="26"/>
      <c r="ABW134" s="26"/>
      <c r="ABX134" s="26"/>
      <c r="ABY134" s="26"/>
      <c r="ABZ134" s="26"/>
      <c r="ACA134" s="26"/>
      <c r="ACB134" s="26"/>
      <c r="ACC134" s="26"/>
      <c r="ACD134" s="26"/>
      <c r="ACE134" s="26"/>
      <c r="ACF134" s="26"/>
      <c r="ACG134" s="26"/>
      <c r="ACH134" s="26"/>
      <c r="ACI134" s="26"/>
      <c r="ACJ134" s="26"/>
      <c r="ACK134" s="26"/>
      <c r="ACL134" s="26"/>
      <c r="ACM134" s="26"/>
      <c r="ACN134" s="26"/>
      <c r="ACO134" s="26"/>
      <c r="ACP134" s="26"/>
      <c r="ACQ134" s="26"/>
      <c r="ACR134" s="26"/>
      <c r="ACS134" s="26"/>
      <c r="ACT134" s="26"/>
      <c r="ACU134" s="26"/>
      <c r="ACV134" s="26"/>
      <c r="ACW134" s="26"/>
      <c r="ACX134" s="26"/>
      <c r="ACY134" s="26"/>
      <c r="ACZ134" s="26"/>
      <c r="ADA134" s="26"/>
      <c r="ADB134" s="26"/>
      <c r="ADC134" s="26"/>
      <c r="ADD134" s="26"/>
      <c r="ADE134" s="26"/>
      <c r="ADF134" s="26"/>
      <c r="ADG134" s="26"/>
      <c r="ADH134" s="26"/>
      <c r="ADI134" s="26"/>
      <c r="ADJ134" s="26"/>
      <c r="ADK134" s="26"/>
      <c r="ADL134" s="26"/>
      <c r="ADM134" s="26"/>
      <c r="ADN134" s="26"/>
      <c r="ADO134" s="26"/>
      <c r="ADP134" s="26"/>
      <c r="ADQ134" s="26"/>
      <c r="ADR134" s="26"/>
      <c r="ADS134" s="26"/>
      <c r="ADT134" s="26"/>
      <c r="ADU134" s="26"/>
      <c r="ADV134" s="26"/>
      <c r="ADW134" s="26"/>
      <c r="ADX134" s="26"/>
      <c r="ADY134" s="26"/>
      <c r="ADZ134" s="26"/>
      <c r="AEA134" s="26"/>
      <c r="AEB134" s="26"/>
      <c r="AEC134" s="26"/>
      <c r="AED134" s="26"/>
      <c r="AEE134" s="26"/>
      <c r="AEF134" s="26"/>
      <c r="AEG134" s="26"/>
      <c r="AEH134" s="26"/>
      <c r="AEI134" s="26"/>
      <c r="AEJ134" s="26"/>
      <c r="AEK134" s="26"/>
      <c r="AEL134" s="26"/>
      <c r="AEM134" s="26"/>
      <c r="AEN134" s="26"/>
      <c r="AEO134" s="26"/>
      <c r="AEP134" s="26"/>
      <c r="AEQ134" s="26"/>
      <c r="AER134" s="26"/>
      <c r="AES134" s="26"/>
      <c r="AET134" s="26"/>
      <c r="AEU134" s="26"/>
      <c r="AEV134" s="26"/>
      <c r="AEW134" s="26"/>
      <c r="AEX134" s="26"/>
      <c r="AEY134" s="26"/>
      <c r="AEZ134" s="26"/>
      <c r="AFA134" s="26"/>
      <c r="AFB134" s="26"/>
      <c r="AFC134" s="26"/>
      <c r="AFD134" s="26"/>
      <c r="AFE134" s="26"/>
      <c r="AFF134" s="26"/>
      <c r="AFG134" s="26"/>
      <c r="AFH134" s="26"/>
      <c r="AFI134" s="26"/>
      <c r="AFJ134" s="26"/>
      <c r="AFK134" s="26"/>
      <c r="AFL134" s="26"/>
      <c r="AFM134" s="26"/>
      <c r="AFN134" s="26"/>
      <c r="AFO134" s="26"/>
      <c r="AFP134" s="26"/>
      <c r="AFQ134" s="26"/>
      <c r="AFR134" s="26"/>
      <c r="AFS134" s="26"/>
      <c r="AFT134" s="26"/>
      <c r="AFU134" s="26"/>
      <c r="AFV134" s="26"/>
      <c r="AFW134" s="26"/>
      <c r="AFX134" s="26"/>
      <c r="AFY134" s="26"/>
      <c r="AFZ134" s="26"/>
      <c r="AGA134" s="26"/>
      <c r="AGB134" s="26"/>
      <c r="AGC134" s="26"/>
      <c r="AGD134" s="26"/>
      <c r="AGE134" s="26"/>
      <c r="AGF134" s="26"/>
      <c r="AGG134" s="26"/>
      <c r="AGH134" s="26"/>
      <c r="AGI134" s="26"/>
      <c r="AGJ134" s="26"/>
      <c r="AGK134" s="26"/>
      <c r="AGL134" s="26"/>
      <c r="AGM134" s="26"/>
      <c r="AGN134" s="26"/>
      <c r="AGO134" s="26"/>
      <c r="AGP134" s="26"/>
      <c r="AGQ134" s="26"/>
      <c r="AGR134" s="26"/>
      <c r="AGS134" s="26"/>
      <c r="AGT134" s="26"/>
      <c r="AGU134" s="26"/>
      <c r="AGV134" s="26"/>
      <c r="AGW134" s="26"/>
      <c r="AGX134" s="26"/>
      <c r="AGY134" s="26"/>
      <c r="AGZ134" s="26"/>
      <c r="AHA134" s="26"/>
      <c r="AHB134" s="26"/>
      <c r="AHC134" s="26"/>
      <c r="AHD134" s="26"/>
      <c r="AHE134" s="26"/>
      <c r="AHF134" s="26"/>
      <c r="AHG134" s="26"/>
      <c r="AHH134" s="26"/>
      <c r="AHI134" s="26"/>
      <c r="AHJ134" s="26"/>
      <c r="AHK134" s="26"/>
      <c r="AHL134" s="26"/>
      <c r="AHM134" s="26"/>
      <c r="AHN134" s="26"/>
      <c r="AHO134" s="26"/>
      <c r="AHP134" s="26"/>
      <c r="AHQ134" s="26"/>
      <c r="AHR134" s="26"/>
      <c r="AHS134" s="26"/>
      <c r="AHT134" s="26"/>
      <c r="AHU134" s="26"/>
      <c r="AHV134" s="26"/>
      <c r="AHW134" s="26"/>
      <c r="AHX134" s="26"/>
      <c r="AHY134" s="26"/>
      <c r="AHZ134" s="26"/>
      <c r="AIA134" s="26"/>
      <c r="AIB134" s="26"/>
      <c r="AIC134" s="26"/>
      <c r="AID134" s="26"/>
      <c r="AIE134" s="26"/>
      <c r="AIF134" s="26"/>
      <c r="AIG134" s="26"/>
      <c r="AIH134" s="26"/>
      <c r="AII134" s="26"/>
      <c r="AIJ134" s="26"/>
      <c r="AIK134" s="26"/>
      <c r="AIL134" s="26"/>
      <c r="AIM134" s="26"/>
      <c r="AIN134" s="26"/>
      <c r="AIO134" s="26"/>
      <c r="AIP134" s="26"/>
      <c r="AIQ134" s="26"/>
      <c r="AIR134" s="26"/>
      <c r="AIS134" s="26"/>
      <c r="AIT134" s="26"/>
      <c r="AIU134" s="26"/>
      <c r="AIV134" s="26"/>
      <c r="AIW134" s="26"/>
      <c r="AIX134" s="26"/>
      <c r="AIY134" s="26"/>
      <c r="AIZ134" s="26"/>
      <c r="AJA134" s="26"/>
      <c r="AJB134" s="26"/>
      <c r="AJC134" s="26"/>
      <c r="AJD134" s="26"/>
      <c r="AJE134" s="26"/>
      <c r="AJF134" s="26"/>
      <c r="AJG134" s="26"/>
      <c r="AJH134" s="26"/>
      <c r="AJI134" s="26"/>
      <c r="AJJ134" s="26"/>
      <c r="AJK134" s="26"/>
      <c r="AJL134" s="26"/>
      <c r="AJM134" s="26"/>
      <c r="AJN134" s="26"/>
      <c r="AJO134" s="26"/>
      <c r="AJP134" s="26"/>
      <c r="AJQ134" s="26"/>
      <c r="AJR134" s="26"/>
      <c r="AJS134" s="26"/>
      <c r="AJT134" s="26"/>
      <c r="AJU134" s="26"/>
      <c r="AJV134" s="26"/>
      <c r="AJW134" s="26"/>
      <c r="AJX134" s="26"/>
      <c r="AJY134" s="26"/>
      <c r="AJZ134" s="26"/>
      <c r="AKA134" s="26"/>
      <c r="AKB134" s="26"/>
      <c r="AKC134" s="26"/>
      <c r="AKD134" s="26"/>
      <c r="AKE134" s="26"/>
      <c r="AKF134" s="26"/>
      <c r="AKG134" s="26"/>
      <c r="AKH134" s="26"/>
      <c r="AKI134" s="26"/>
      <c r="AKJ134" s="26"/>
      <c r="AKK134" s="26"/>
      <c r="AKL134" s="26"/>
      <c r="AKM134" s="26"/>
      <c r="AKN134" s="26"/>
      <c r="AKO134" s="26"/>
      <c r="AKP134" s="26"/>
      <c r="AKQ134" s="26"/>
      <c r="AKR134" s="26"/>
      <c r="AKS134" s="26"/>
      <c r="AKT134" s="26"/>
      <c r="AKU134" s="26"/>
      <c r="AKV134" s="26"/>
      <c r="AKW134" s="26"/>
      <c r="AKX134" s="26"/>
      <c r="AKY134" s="26"/>
      <c r="AKZ134" s="26"/>
      <c r="ALA134" s="26"/>
      <c r="ALB134" s="26"/>
      <c r="ALC134" s="26"/>
      <c r="ALD134" s="26"/>
      <c r="ALE134" s="26"/>
      <c r="ALF134" s="26"/>
      <c r="ALG134" s="26"/>
      <c r="ALH134" s="26"/>
      <c r="ALI134" s="26"/>
      <c r="ALJ134" s="26"/>
      <c r="ALK134" s="26"/>
      <c r="ALL134" s="26"/>
      <c r="ALM134" s="26"/>
      <c r="ALN134" s="26"/>
      <c r="ALO134" s="26"/>
      <c r="ALP134" s="26"/>
      <c r="ALQ134" s="26"/>
      <c r="ALR134" s="26"/>
      <c r="ALS134" s="26"/>
      <c r="ALT134" s="26"/>
      <c r="ALU134" s="26"/>
      <c r="ALV134" s="26"/>
      <c r="ALW134" s="26"/>
      <c r="ALX134" s="26"/>
      <c r="ALY134" s="26"/>
      <c r="ALZ134" s="26"/>
      <c r="AMA134" s="26"/>
      <c r="AMB134" s="26"/>
      <c r="AMC134" s="26"/>
      <c r="AMD134" s="26"/>
      <c r="AME134" s="26"/>
      <c r="AMF134" s="26"/>
      <c r="AMG134" s="26"/>
      <c r="AMH134" s="26"/>
      <c r="AMI134" s="26"/>
      <c r="AMJ134" s="26"/>
    </row>
    <row r="135" customFormat="false" ht="16.15" hidden="false" customHeight="false" outlineLevel="0" collapsed="false">
      <c r="A135" s="29"/>
      <c r="B135" s="30"/>
      <c r="C135" s="31"/>
      <c r="D135" s="32"/>
      <c r="E135" s="22" t="s">
        <v>29</v>
      </c>
      <c r="F135" s="27" t="n">
        <v>30</v>
      </c>
      <c r="G135" s="27" t="n">
        <v>3</v>
      </c>
      <c r="H135" s="27" t="n">
        <v>1</v>
      </c>
      <c r="I135" s="27" t="n">
        <v>15</v>
      </c>
      <c r="J135" s="27" t="n">
        <v>78</v>
      </c>
      <c r="K135" s="28"/>
      <c r="L135" s="33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6"/>
      <c r="DX135" s="26"/>
      <c r="DY135" s="26"/>
      <c r="DZ135" s="26"/>
      <c r="EA135" s="26"/>
      <c r="EB135" s="26"/>
      <c r="EC135" s="26"/>
      <c r="ED135" s="26"/>
      <c r="EE135" s="26"/>
      <c r="EF135" s="26"/>
      <c r="EG135" s="26"/>
      <c r="EH135" s="26"/>
      <c r="EI135" s="26"/>
      <c r="EJ135" s="26"/>
      <c r="EK135" s="26"/>
      <c r="EL135" s="26"/>
      <c r="EM135" s="26"/>
      <c r="EN135" s="26"/>
      <c r="EO135" s="26"/>
      <c r="EP135" s="26"/>
      <c r="EQ135" s="26"/>
      <c r="ER135" s="26"/>
      <c r="ES135" s="26"/>
      <c r="ET135" s="26"/>
      <c r="EU135" s="26"/>
      <c r="EV135" s="26"/>
      <c r="EW135" s="26"/>
      <c r="EX135" s="26"/>
      <c r="EY135" s="26"/>
      <c r="EZ135" s="26"/>
      <c r="FA135" s="26"/>
      <c r="FB135" s="26"/>
      <c r="FC135" s="26"/>
      <c r="FD135" s="26"/>
      <c r="FE135" s="26"/>
      <c r="FF135" s="26"/>
      <c r="FG135" s="26"/>
      <c r="FH135" s="26"/>
      <c r="FI135" s="26"/>
      <c r="FJ135" s="26"/>
      <c r="FK135" s="26"/>
      <c r="FL135" s="26"/>
      <c r="FM135" s="26"/>
      <c r="FN135" s="26"/>
      <c r="FO135" s="26"/>
      <c r="FP135" s="26"/>
      <c r="FQ135" s="26"/>
      <c r="FR135" s="26"/>
      <c r="FS135" s="26"/>
      <c r="FT135" s="26"/>
      <c r="FU135" s="26"/>
      <c r="FV135" s="26"/>
      <c r="FW135" s="26"/>
      <c r="FX135" s="26"/>
      <c r="FY135" s="26"/>
      <c r="FZ135" s="26"/>
      <c r="GA135" s="26"/>
      <c r="GB135" s="26"/>
      <c r="GC135" s="26"/>
      <c r="GD135" s="26"/>
      <c r="GE135" s="26"/>
      <c r="GF135" s="26"/>
      <c r="GG135" s="26"/>
      <c r="GH135" s="26"/>
      <c r="GI135" s="26"/>
      <c r="GJ135" s="26"/>
      <c r="GK135" s="26"/>
      <c r="GL135" s="26"/>
      <c r="GM135" s="26"/>
      <c r="GN135" s="26"/>
      <c r="GO135" s="26"/>
      <c r="GP135" s="26"/>
      <c r="GQ135" s="26"/>
      <c r="GR135" s="26"/>
      <c r="GS135" s="26"/>
      <c r="GT135" s="26"/>
      <c r="GU135" s="26"/>
      <c r="GV135" s="26"/>
      <c r="GW135" s="26"/>
      <c r="GX135" s="26"/>
      <c r="GY135" s="26"/>
      <c r="GZ135" s="26"/>
      <c r="HA135" s="26"/>
      <c r="HB135" s="26"/>
      <c r="HC135" s="26"/>
      <c r="HD135" s="26"/>
      <c r="HE135" s="26"/>
      <c r="HF135" s="26"/>
      <c r="HG135" s="26"/>
      <c r="HH135" s="26"/>
      <c r="HI135" s="26"/>
      <c r="HJ135" s="26"/>
      <c r="HK135" s="26"/>
      <c r="HL135" s="26"/>
      <c r="HM135" s="26"/>
      <c r="HN135" s="26"/>
      <c r="HO135" s="26"/>
      <c r="HP135" s="26"/>
      <c r="HQ135" s="26"/>
      <c r="HR135" s="26"/>
      <c r="HS135" s="26"/>
      <c r="HT135" s="26"/>
      <c r="HU135" s="26"/>
      <c r="HV135" s="26"/>
      <c r="HW135" s="26"/>
      <c r="HX135" s="26"/>
      <c r="HY135" s="26"/>
      <c r="HZ135" s="26"/>
      <c r="IA135" s="26"/>
      <c r="IB135" s="26"/>
      <c r="IC135" s="26"/>
      <c r="ID135" s="26"/>
      <c r="IE135" s="26"/>
      <c r="IF135" s="26"/>
      <c r="IG135" s="26"/>
      <c r="IH135" s="26"/>
      <c r="II135" s="26"/>
      <c r="IJ135" s="26"/>
      <c r="IK135" s="26"/>
      <c r="IL135" s="26"/>
      <c r="IM135" s="26"/>
      <c r="IN135" s="26"/>
      <c r="IO135" s="26"/>
      <c r="IP135" s="26"/>
      <c r="IQ135" s="26"/>
      <c r="IR135" s="26"/>
      <c r="IS135" s="26"/>
      <c r="IT135" s="26"/>
      <c r="IU135" s="26"/>
      <c r="IV135" s="26"/>
      <c r="IW135" s="26"/>
      <c r="IX135" s="26"/>
      <c r="IY135" s="26"/>
      <c r="IZ135" s="26"/>
      <c r="JA135" s="26"/>
      <c r="JB135" s="26"/>
      <c r="JC135" s="26"/>
      <c r="JD135" s="26"/>
      <c r="JE135" s="26"/>
      <c r="JF135" s="26"/>
      <c r="JG135" s="26"/>
      <c r="JH135" s="26"/>
      <c r="JI135" s="26"/>
      <c r="JJ135" s="26"/>
      <c r="JK135" s="26"/>
      <c r="JL135" s="26"/>
      <c r="JM135" s="26"/>
      <c r="JN135" s="26"/>
      <c r="JO135" s="26"/>
      <c r="JP135" s="26"/>
      <c r="JQ135" s="26"/>
      <c r="JR135" s="26"/>
      <c r="JS135" s="26"/>
      <c r="JT135" s="26"/>
      <c r="JU135" s="26"/>
      <c r="JV135" s="26"/>
      <c r="JW135" s="26"/>
      <c r="JX135" s="26"/>
      <c r="JY135" s="26"/>
      <c r="JZ135" s="26"/>
      <c r="KA135" s="26"/>
      <c r="KB135" s="26"/>
      <c r="KC135" s="26"/>
      <c r="KD135" s="26"/>
      <c r="KE135" s="26"/>
      <c r="KF135" s="26"/>
      <c r="KG135" s="26"/>
      <c r="KH135" s="26"/>
      <c r="KI135" s="26"/>
      <c r="KJ135" s="26"/>
      <c r="KK135" s="26"/>
      <c r="KL135" s="26"/>
      <c r="KM135" s="26"/>
      <c r="KN135" s="26"/>
      <c r="KO135" s="26"/>
      <c r="KP135" s="26"/>
      <c r="KQ135" s="26"/>
      <c r="KR135" s="26"/>
      <c r="KS135" s="26"/>
      <c r="KT135" s="26"/>
      <c r="KU135" s="26"/>
      <c r="KV135" s="26"/>
      <c r="KW135" s="26"/>
      <c r="KX135" s="26"/>
      <c r="KY135" s="26"/>
      <c r="KZ135" s="26"/>
      <c r="LA135" s="26"/>
      <c r="LB135" s="26"/>
      <c r="LC135" s="26"/>
      <c r="LD135" s="26"/>
      <c r="LE135" s="26"/>
      <c r="LF135" s="26"/>
      <c r="LG135" s="26"/>
      <c r="LH135" s="26"/>
      <c r="LI135" s="26"/>
      <c r="LJ135" s="26"/>
      <c r="LK135" s="26"/>
      <c r="LL135" s="26"/>
      <c r="LM135" s="26"/>
      <c r="LN135" s="26"/>
      <c r="LO135" s="26"/>
      <c r="LP135" s="26"/>
      <c r="LQ135" s="26"/>
      <c r="LR135" s="26"/>
      <c r="LS135" s="26"/>
      <c r="LT135" s="26"/>
      <c r="LU135" s="26"/>
      <c r="LV135" s="26"/>
      <c r="LW135" s="26"/>
      <c r="LX135" s="26"/>
      <c r="LY135" s="26"/>
      <c r="LZ135" s="26"/>
      <c r="MA135" s="26"/>
      <c r="MB135" s="26"/>
      <c r="MC135" s="26"/>
      <c r="MD135" s="26"/>
      <c r="ME135" s="26"/>
      <c r="MF135" s="26"/>
      <c r="MG135" s="26"/>
      <c r="MH135" s="26"/>
      <c r="MI135" s="26"/>
      <c r="MJ135" s="26"/>
      <c r="MK135" s="26"/>
      <c r="ML135" s="26"/>
      <c r="MM135" s="26"/>
      <c r="MN135" s="26"/>
      <c r="MO135" s="26"/>
      <c r="MP135" s="26"/>
      <c r="MQ135" s="26"/>
      <c r="MR135" s="26"/>
      <c r="MS135" s="26"/>
      <c r="MT135" s="26"/>
      <c r="MU135" s="26"/>
      <c r="MV135" s="26"/>
      <c r="MW135" s="26"/>
      <c r="MX135" s="26"/>
      <c r="MY135" s="26"/>
      <c r="MZ135" s="26"/>
      <c r="NA135" s="26"/>
      <c r="NB135" s="26"/>
      <c r="NC135" s="26"/>
      <c r="ND135" s="26"/>
      <c r="NE135" s="26"/>
      <c r="NF135" s="26"/>
      <c r="NG135" s="26"/>
      <c r="NH135" s="26"/>
      <c r="NI135" s="26"/>
      <c r="NJ135" s="26"/>
      <c r="NK135" s="26"/>
      <c r="NL135" s="26"/>
      <c r="NM135" s="26"/>
      <c r="NN135" s="26"/>
      <c r="NO135" s="26"/>
      <c r="NP135" s="26"/>
      <c r="NQ135" s="26"/>
      <c r="NR135" s="26"/>
      <c r="NS135" s="26"/>
      <c r="NT135" s="26"/>
      <c r="NU135" s="26"/>
      <c r="NV135" s="26"/>
      <c r="NW135" s="26"/>
      <c r="NX135" s="26"/>
      <c r="NY135" s="26"/>
      <c r="NZ135" s="26"/>
      <c r="OA135" s="26"/>
      <c r="OB135" s="26"/>
      <c r="OC135" s="26"/>
      <c r="OD135" s="26"/>
      <c r="OE135" s="26"/>
      <c r="OF135" s="26"/>
      <c r="OG135" s="26"/>
      <c r="OH135" s="26"/>
      <c r="OI135" s="26"/>
      <c r="OJ135" s="26"/>
      <c r="OK135" s="26"/>
      <c r="OL135" s="26"/>
      <c r="OM135" s="26"/>
      <c r="ON135" s="26"/>
      <c r="OO135" s="26"/>
      <c r="OP135" s="26"/>
      <c r="OQ135" s="26"/>
      <c r="OR135" s="26"/>
      <c r="OS135" s="26"/>
      <c r="OT135" s="26"/>
      <c r="OU135" s="26"/>
      <c r="OV135" s="26"/>
      <c r="OW135" s="26"/>
      <c r="OX135" s="26"/>
      <c r="OY135" s="26"/>
      <c r="OZ135" s="26"/>
      <c r="PA135" s="26"/>
      <c r="PB135" s="26"/>
      <c r="PC135" s="26"/>
      <c r="PD135" s="26"/>
      <c r="PE135" s="26"/>
      <c r="PF135" s="26"/>
      <c r="PG135" s="26"/>
      <c r="PH135" s="26"/>
      <c r="PI135" s="26"/>
      <c r="PJ135" s="26"/>
      <c r="PK135" s="26"/>
      <c r="PL135" s="26"/>
      <c r="PM135" s="26"/>
      <c r="PN135" s="26"/>
      <c r="PO135" s="26"/>
      <c r="PP135" s="26"/>
      <c r="PQ135" s="26"/>
      <c r="PR135" s="26"/>
      <c r="PS135" s="26"/>
      <c r="PT135" s="26"/>
      <c r="PU135" s="26"/>
      <c r="PV135" s="26"/>
      <c r="PW135" s="26"/>
      <c r="PX135" s="26"/>
      <c r="PY135" s="26"/>
      <c r="PZ135" s="26"/>
      <c r="QA135" s="26"/>
      <c r="QB135" s="26"/>
      <c r="QC135" s="26"/>
      <c r="QD135" s="26"/>
      <c r="QE135" s="26"/>
      <c r="QF135" s="26"/>
      <c r="QG135" s="26"/>
      <c r="QH135" s="26"/>
      <c r="QI135" s="26"/>
      <c r="QJ135" s="26"/>
      <c r="QK135" s="26"/>
      <c r="QL135" s="26"/>
      <c r="QM135" s="26"/>
      <c r="QN135" s="26"/>
      <c r="QO135" s="26"/>
      <c r="QP135" s="26"/>
      <c r="QQ135" s="26"/>
      <c r="QR135" s="26"/>
      <c r="QS135" s="26"/>
      <c r="QT135" s="26"/>
      <c r="QU135" s="26"/>
      <c r="QV135" s="26"/>
      <c r="QW135" s="26"/>
      <c r="QX135" s="26"/>
      <c r="QY135" s="26"/>
      <c r="QZ135" s="26"/>
      <c r="RA135" s="26"/>
      <c r="RB135" s="26"/>
      <c r="RC135" s="26"/>
      <c r="RD135" s="26"/>
      <c r="RE135" s="26"/>
      <c r="RF135" s="26"/>
      <c r="RG135" s="26"/>
      <c r="RH135" s="26"/>
      <c r="RI135" s="26"/>
      <c r="RJ135" s="26"/>
      <c r="RK135" s="26"/>
      <c r="RL135" s="26"/>
      <c r="RM135" s="26"/>
      <c r="RN135" s="26"/>
      <c r="RO135" s="26"/>
      <c r="RP135" s="26"/>
      <c r="RQ135" s="26"/>
      <c r="RR135" s="26"/>
      <c r="RS135" s="26"/>
      <c r="RT135" s="26"/>
      <c r="RU135" s="26"/>
      <c r="RV135" s="26"/>
      <c r="RW135" s="26"/>
      <c r="RX135" s="26"/>
      <c r="RY135" s="26"/>
      <c r="RZ135" s="26"/>
      <c r="SA135" s="26"/>
      <c r="SB135" s="26"/>
      <c r="SC135" s="26"/>
      <c r="SD135" s="26"/>
      <c r="SE135" s="26"/>
      <c r="SF135" s="26"/>
      <c r="SG135" s="26"/>
      <c r="SH135" s="26"/>
      <c r="SI135" s="26"/>
      <c r="SJ135" s="26"/>
      <c r="SK135" s="26"/>
      <c r="SL135" s="26"/>
      <c r="SM135" s="26"/>
      <c r="SN135" s="26"/>
      <c r="SO135" s="26"/>
      <c r="SP135" s="26"/>
      <c r="SQ135" s="26"/>
      <c r="SR135" s="26"/>
      <c r="SS135" s="26"/>
      <c r="ST135" s="26"/>
      <c r="SU135" s="26"/>
      <c r="SV135" s="26"/>
      <c r="SW135" s="26"/>
      <c r="SX135" s="26"/>
      <c r="SY135" s="26"/>
      <c r="SZ135" s="26"/>
      <c r="TA135" s="26"/>
      <c r="TB135" s="26"/>
      <c r="TC135" s="26"/>
      <c r="TD135" s="26"/>
      <c r="TE135" s="26"/>
      <c r="TF135" s="26"/>
      <c r="TG135" s="26"/>
      <c r="TH135" s="26"/>
      <c r="TI135" s="26"/>
      <c r="TJ135" s="26"/>
      <c r="TK135" s="26"/>
      <c r="TL135" s="26"/>
      <c r="TM135" s="26"/>
      <c r="TN135" s="26"/>
      <c r="TO135" s="26"/>
      <c r="TP135" s="26"/>
      <c r="TQ135" s="26"/>
      <c r="TR135" s="26"/>
      <c r="TS135" s="26"/>
      <c r="TT135" s="26"/>
      <c r="TU135" s="26"/>
      <c r="TV135" s="26"/>
      <c r="TW135" s="26"/>
      <c r="TX135" s="26"/>
      <c r="TY135" s="26"/>
      <c r="TZ135" s="26"/>
      <c r="UA135" s="26"/>
      <c r="UB135" s="26"/>
      <c r="UC135" s="26"/>
      <c r="UD135" s="26"/>
      <c r="UE135" s="26"/>
      <c r="UF135" s="26"/>
      <c r="UG135" s="26"/>
      <c r="UH135" s="26"/>
      <c r="UI135" s="26"/>
      <c r="UJ135" s="26"/>
      <c r="UK135" s="26"/>
      <c r="UL135" s="26"/>
      <c r="UM135" s="26"/>
      <c r="UN135" s="26"/>
      <c r="UO135" s="26"/>
      <c r="UP135" s="26"/>
      <c r="UQ135" s="26"/>
      <c r="UR135" s="26"/>
      <c r="US135" s="26"/>
      <c r="UT135" s="26"/>
      <c r="UU135" s="26"/>
      <c r="UV135" s="26"/>
      <c r="UW135" s="26"/>
      <c r="UX135" s="26"/>
      <c r="UY135" s="26"/>
      <c r="UZ135" s="26"/>
      <c r="VA135" s="26"/>
      <c r="VB135" s="26"/>
      <c r="VC135" s="26"/>
      <c r="VD135" s="26"/>
      <c r="VE135" s="26"/>
      <c r="VF135" s="26"/>
      <c r="VG135" s="26"/>
      <c r="VH135" s="26"/>
      <c r="VI135" s="26"/>
      <c r="VJ135" s="26"/>
      <c r="VK135" s="26"/>
      <c r="VL135" s="26"/>
      <c r="VM135" s="26"/>
      <c r="VN135" s="26"/>
      <c r="VO135" s="26"/>
      <c r="VP135" s="26"/>
      <c r="VQ135" s="26"/>
      <c r="VR135" s="26"/>
      <c r="VS135" s="26"/>
      <c r="VT135" s="26"/>
      <c r="VU135" s="26"/>
      <c r="VV135" s="26"/>
      <c r="VW135" s="26"/>
      <c r="VX135" s="26"/>
      <c r="VY135" s="26"/>
      <c r="VZ135" s="26"/>
      <c r="WA135" s="26"/>
      <c r="WB135" s="26"/>
      <c r="WC135" s="26"/>
      <c r="WD135" s="26"/>
      <c r="WE135" s="26"/>
      <c r="WF135" s="26"/>
      <c r="WG135" s="26"/>
      <c r="WH135" s="26"/>
      <c r="WI135" s="26"/>
      <c r="WJ135" s="26"/>
      <c r="WK135" s="26"/>
      <c r="WL135" s="26"/>
      <c r="WM135" s="26"/>
      <c r="WN135" s="26"/>
      <c r="WO135" s="26"/>
      <c r="WP135" s="26"/>
      <c r="WQ135" s="26"/>
      <c r="WR135" s="26"/>
      <c r="WS135" s="26"/>
      <c r="WT135" s="26"/>
      <c r="WU135" s="26"/>
      <c r="WV135" s="26"/>
      <c r="WW135" s="26"/>
      <c r="WX135" s="26"/>
      <c r="WY135" s="26"/>
      <c r="WZ135" s="26"/>
      <c r="XA135" s="26"/>
      <c r="XB135" s="26"/>
      <c r="XC135" s="26"/>
      <c r="XD135" s="26"/>
      <c r="XE135" s="26"/>
      <c r="XF135" s="26"/>
      <c r="XG135" s="26"/>
      <c r="XH135" s="26"/>
      <c r="XI135" s="26"/>
      <c r="XJ135" s="26"/>
      <c r="XK135" s="26"/>
      <c r="XL135" s="26"/>
      <c r="XM135" s="26"/>
      <c r="XN135" s="26"/>
      <c r="XO135" s="26"/>
      <c r="XP135" s="26"/>
      <c r="XQ135" s="26"/>
      <c r="XR135" s="26"/>
      <c r="XS135" s="26"/>
      <c r="XT135" s="26"/>
      <c r="XU135" s="26"/>
      <c r="XV135" s="26"/>
      <c r="XW135" s="26"/>
      <c r="XX135" s="26"/>
      <c r="XY135" s="26"/>
      <c r="XZ135" s="26"/>
      <c r="YA135" s="26"/>
      <c r="YB135" s="26"/>
      <c r="YC135" s="26"/>
      <c r="YD135" s="26"/>
      <c r="YE135" s="26"/>
      <c r="YF135" s="26"/>
      <c r="YG135" s="26"/>
      <c r="YH135" s="26"/>
      <c r="YI135" s="26"/>
      <c r="YJ135" s="26"/>
      <c r="YK135" s="26"/>
      <c r="YL135" s="26"/>
      <c r="YM135" s="26"/>
      <c r="YN135" s="26"/>
      <c r="YO135" s="26"/>
      <c r="YP135" s="26"/>
      <c r="YQ135" s="26"/>
      <c r="YR135" s="26"/>
      <c r="YS135" s="26"/>
      <c r="YT135" s="26"/>
      <c r="YU135" s="26"/>
      <c r="YV135" s="26"/>
      <c r="YW135" s="26"/>
      <c r="YX135" s="26"/>
      <c r="YY135" s="26"/>
      <c r="YZ135" s="26"/>
      <c r="ZA135" s="26"/>
      <c r="ZB135" s="26"/>
      <c r="ZC135" s="26"/>
      <c r="ZD135" s="26"/>
      <c r="ZE135" s="26"/>
      <c r="ZF135" s="26"/>
      <c r="ZG135" s="26"/>
      <c r="ZH135" s="26"/>
      <c r="ZI135" s="26"/>
      <c r="ZJ135" s="26"/>
      <c r="ZK135" s="26"/>
      <c r="ZL135" s="26"/>
      <c r="ZM135" s="26"/>
      <c r="ZN135" s="26"/>
      <c r="ZO135" s="26"/>
      <c r="ZP135" s="26"/>
      <c r="ZQ135" s="26"/>
      <c r="ZR135" s="26"/>
      <c r="ZS135" s="26"/>
      <c r="ZT135" s="26"/>
      <c r="ZU135" s="26"/>
      <c r="ZV135" s="26"/>
      <c r="ZW135" s="26"/>
      <c r="ZX135" s="26"/>
      <c r="ZY135" s="26"/>
      <c r="ZZ135" s="26"/>
      <c r="AAA135" s="26"/>
      <c r="AAB135" s="26"/>
      <c r="AAC135" s="26"/>
      <c r="AAD135" s="26"/>
      <c r="AAE135" s="26"/>
      <c r="AAF135" s="26"/>
      <c r="AAG135" s="26"/>
      <c r="AAH135" s="26"/>
      <c r="AAI135" s="26"/>
      <c r="AAJ135" s="26"/>
      <c r="AAK135" s="26"/>
      <c r="AAL135" s="26"/>
      <c r="AAM135" s="26"/>
      <c r="AAN135" s="26"/>
      <c r="AAO135" s="26"/>
      <c r="AAP135" s="26"/>
      <c r="AAQ135" s="26"/>
      <c r="AAR135" s="26"/>
      <c r="AAS135" s="26"/>
      <c r="AAT135" s="26"/>
      <c r="AAU135" s="26"/>
      <c r="AAV135" s="26"/>
      <c r="AAW135" s="26"/>
      <c r="AAX135" s="26"/>
      <c r="AAY135" s="26"/>
      <c r="AAZ135" s="26"/>
      <c r="ABA135" s="26"/>
      <c r="ABB135" s="26"/>
      <c r="ABC135" s="26"/>
      <c r="ABD135" s="26"/>
      <c r="ABE135" s="26"/>
      <c r="ABF135" s="26"/>
      <c r="ABG135" s="26"/>
      <c r="ABH135" s="26"/>
      <c r="ABI135" s="26"/>
      <c r="ABJ135" s="26"/>
      <c r="ABK135" s="26"/>
      <c r="ABL135" s="26"/>
      <c r="ABM135" s="26"/>
      <c r="ABN135" s="26"/>
      <c r="ABO135" s="26"/>
      <c r="ABP135" s="26"/>
      <c r="ABQ135" s="26"/>
      <c r="ABR135" s="26"/>
      <c r="ABS135" s="26"/>
      <c r="ABT135" s="26"/>
      <c r="ABU135" s="26"/>
      <c r="ABV135" s="26"/>
      <c r="ABW135" s="26"/>
      <c r="ABX135" s="26"/>
      <c r="ABY135" s="26"/>
      <c r="ABZ135" s="26"/>
      <c r="ACA135" s="26"/>
      <c r="ACB135" s="26"/>
      <c r="ACC135" s="26"/>
      <c r="ACD135" s="26"/>
      <c r="ACE135" s="26"/>
      <c r="ACF135" s="26"/>
      <c r="ACG135" s="26"/>
      <c r="ACH135" s="26"/>
      <c r="ACI135" s="26"/>
      <c r="ACJ135" s="26"/>
      <c r="ACK135" s="26"/>
      <c r="ACL135" s="26"/>
      <c r="ACM135" s="26"/>
      <c r="ACN135" s="26"/>
      <c r="ACO135" s="26"/>
      <c r="ACP135" s="26"/>
      <c r="ACQ135" s="26"/>
      <c r="ACR135" s="26"/>
      <c r="ACS135" s="26"/>
      <c r="ACT135" s="26"/>
      <c r="ACU135" s="26"/>
      <c r="ACV135" s="26"/>
      <c r="ACW135" s="26"/>
      <c r="ACX135" s="26"/>
      <c r="ACY135" s="26"/>
      <c r="ACZ135" s="26"/>
      <c r="ADA135" s="26"/>
      <c r="ADB135" s="26"/>
      <c r="ADC135" s="26"/>
      <c r="ADD135" s="26"/>
      <c r="ADE135" s="26"/>
      <c r="ADF135" s="26"/>
      <c r="ADG135" s="26"/>
      <c r="ADH135" s="26"/>
      <c r="ADI135" s="26"/>
      <c r="ADJ135" s="26"/>
      <c r="ADK135" s="26"/>
      <c r="ADL135" s="26"/>
      <c r="ADM135" s="26"/>
      <c r="ADN135" s="26"/>
      <c r="ADO135" s="26"/>
      <c r="ADP135" s="26"/>
      <c r="ADQ135" s="26"/>
      <c r="ADR135" s="26"/>
      <c r="ADS135" s="26"/>
      <c r="ADT135" s="26"/>
      <c r="ADU135" s="26"/>
      <c r="ADV135" s="26"/>
      <c r="ADW135" s="26"/>
      <c r="ADX135" s="26"/>
      <c r="ADY135" s="26"/>
      <c r="ADZ135" s="26"/>
      <c r="AEA135" s="26"/>
      <c r="AEB135" s="26"/>
      <c r="AEC135" s="26"/>
      <c r="AED135" s="26"/>
      <c r="AEE135" s="26"/>
      <c r="AEF135" s="26"/>
      <c r="AEG135" s="26"/>
      <c r="AEH135" s="26"/>
      <c r="AEI135" s="26"/>
      <c r="AEJ135" s="26"/>
      <c r="AEK135" s="26"/>
      <c r="AEL135" s="26"/>
      <c r="AEM135" s="26"/>
      <c r="AEN135" s="26"/>
      <c r="AEO135" s="26"/>
      <c r="AEP135" s="26"/>
      <c r="AEQ135" s="26"/>
      <c r="AER135" s="26"/>
      <c r="AES135" s="26"/>
      <c r="AET135" s="26"/>
      <c r="AEU135" s="26"/>
      <c r="AEV135" s="26"/>
      <c r="AEW135" s="26"/>
      <c r="AEX135" s="26"/>
      <c r="AEY135" s="26"/>
      <c r="AEZ135" s="26"/>
      <c r="AFA135" s="26"/>
      <c r="AFB135" s="26"/>
      <c r="AFC135" s="26"/>
      <c r="AFD135" s="26"/>
      <c r="AFE135" s="26"/>
      <c r="AFF135" s="26"/>
      <c r="AFG135" s="26"/>
      <c r="AFH135" s="26"/>
      <c r="AFI135" s="26"/>
      <c r="AFJ135" s="26"/>
      <c r="AFK135" s="26"/>
      <c r="AFL135" s="26"/>
      <c r="AFM135" s="26"/>
      <c r="AFN135" s="26"/>
      <c r="AFO135" s="26"/>
      <c r="AFP135" s="26"/>
      <c r="AFQ135" s="26"/>
      <c r="AFR135" s="26"/>
      <c r="AFS135" s="26"/>
      <c r="AFT135" s="26"/>
      <c r="AFU135" s="26"/>
      <c r="AFV135" s="26"/>
      <c r="AFW135" s="26"/>
      <c r="AFX135" s="26"/>
      <c r="AFY135" s="26"/>
      <c r="AFZ135" s="26"/>
      <c r="AGA135" s="26"/>
      <c r="AGB135" s="26"/>
      <c r="AGC135" s="26"/>
      <c r="AGD135" s="26"/>
      <c r="AGE135" s="26"/>
      <c r="AGF135" s="26"/>
      <c r="AGG135" s="26"/>
      <c r="AGH135" s="26"/>
      <c r="AGI135" s="26"/>
      <c r="AGJ135" s="26"/>
      <c r="AGK135" s="26"/>
      <c r="AGL135" s="26"/>
      <c r="AGM135" s="26"/>
      <c r="AGN135" s="26"/>
      <c r="AGO135" s="26"/>
      <c r="AGP135" s="26"/>
      <c r="AGQ135" s="26"/>
      <c r="AGR135" s="26"/>
      <c r="AGS135" s="26"/>
      <c r="AGT135" s="26"/>
      <c r="AGU135" s="26"/>
      <c r="AGV135" s="26"/>
      <c r="AGW135" s="26"/>
      <c r="AGX135" s="26"/>
      <c r="AGY135" s="26"/>
      <c r="AGZ135" s="26"/>
      <c r="AHA135" s="26"/>
      <c r="AHB135" s="26"/>
      <c r="AHC135" s="26"/>
      <c r="AHD135" s="26"/>
      <c r="AHE135" s="26"/>
      <c r="AHF135" s="26"/>
      <c r="AHG135" s="26"/>
      <c r="AHH135" s="26"/>
      <c r="AHI135" s="26"/>
      <c r="AHJ135" s="26"/>
      <c r="AHK135" s="26"/>
      <c r="AHL135" s="26"/>
      <c r="AHM135" s="26"/>
      <c r="AHN135" s="26"/>
      <c r="AHO135" s="26"/>
      <c r="AHP135" s="26"/>
      <c r="AHQ135" s="26"/>
      <c r="AHR135" s="26"/>
      <c r="AHS135" s="26"/>
      <c r="AHT135" s="26"/>
      <c r="AHU135" s="26"/>
      <c r="AHV135" s="26"/>
      <c r="AHW135" s="26"/>
      <c r="AHX135" s="26"/>
      <c r="AHY135" s="26"/>
      <c r="AHZ135" s="26"/>
      <c r="AIA135" s="26"/>
      <c r="AIB135" s="26"/>
      <c r="AIC135" s="26"/>
      <c r="AID135" s="26"/>
      <c r="AIE135" s="26"/>
      <c r="AIF135" s="26"/>
      <c r="AIG135" s="26"/>
      <c r="AIH135" s="26"/>
      <c r="AII135" s="26"/>
      <c r="AIJ135" s="26"/>
      <c r="AIK135" s="26"/>
      <c r="AIL135" s="26"/>
      <c r="AIM135" s="26"/>
      <c r="AIN135" s="26"/>
      <c r="AIO135" s="26"/>
      <c r="AIP135" s="26"/>
      <c r="AIQ135" s="26"/>
      <c r="AIR135" s="26"/>
      <c r="AIS135" s="26"/>
      <c r="AIT135" s="26"/>
      <c r="AIU135" s="26"/>
      <c r="AIV135" s="26"/>
      <c r="AIW135" s="26"/>
      <c r="AIX135" s="26"/>
      <c r="AIY135" s="26"/>
      <c r="AIZ135" s="26"/>
      <c r="AJA135" s="26"/>
      <c r="AJB135" s="26"/>
      <c r="AJC135" s="26"/>
      <c r="AJD135" s="26"/>
      <c r="AJE135" s="26"/>
      <c r="AJF135" s="26"/>
      <c r="AJG135" s="26"/>
      <c r="AJH135" s="26"/>
      <c r="AJI135" s="26"/>
      <c r="AJJ135" s="26"/>
      <c r="AJK135" s="26"/>
      <c r="AJL135" s="26"/>
      <c r="AJM135" s="26"/>
      <c r="AJN135" s="26"/>
      <c r="AJO135" s="26"/>
      <c r="AJP135" s="26"/>
      <c r="AJQ135" s="26"/>
      <c r="AJR135" s="26"/>
      <c r="AJS135" s="26"/>
      <c r="AJT135" s="26"/>
      <c r="AJU135" s="26"/>
      <c r="AJV135" s="26"/>
      <c r="AJW135" s="26"/>
      <c r="AJX135" s="26"/>
      <c r="AJY135" s="26"/>
      <c r="AJZ135" s="26"/>
      <c r="AKA135" s="26"/>
      <c r="AKB135" s="26"/>
      <c r="AKC135" s="26"/>
      <c r="AKD135" s="26"/>
      <c r="AKE135" s="26"/>
      <c r="AKF135" s="26"/>
      <c r="AKG135" s="26"/>
      <c r="AKH135" s="26"/>
      <c r="AKI135" s="26"/>
      <c r="AKJ135" s="26"/>
      <c r="AKK135" s="26"/>
      <c r="AKL135" s="26"/>
      <c r="AKM135" s="26"/>
      <c r="AKN135" s="26"/>
      <c r="AKO135" s="26"/>
      <c r="AKP135" s="26"/>
      <c r="AKQ135" s="26"/>
      <c r="AKR135" s="26"/>
      <c r="AKS135" s="26"/>
      <c r="AKT135" s="26"/>
      <c r="AKU135" s="26"/>
      <c r="AKV135" s="26"/>
      <c r="AKW135" s="26"/>
      <c r="AKX135" s="26"/>
      <c r="AKY135" s="26"/>
      <c r="AKZ135" s="26"/>
      <c r="ALA135" s="26"/>
      <c r="ALB135" s="26"/>
      <c r="ALC135" s="26"/>
      <c r="ALD135" s="26"/>
      <c r="ALE135" s="26"/>
      <c r="ALF135" s="26"/>
      <c r="ALG135" s="26"/>
      <c r="ALH135" s="26"/>
      <c r="ALI135" s="26"/>
      <c r="ALJ135" s="26"/>
      <c r="ALK135" s="26"/>
      <c r="ALL135" s="26"/>
      <c r="ALM135" s="26"/>
      <c r="ALN135" s="26"/>
      <c r="ALO135" s="26"/>
      <c r="ALP135" s="26"/>
      <c r="ALQ135" s="26"/>
      <c r="ALR135" s="26"/>
      <c r="ALS135" s="26"/>
      <c r="ALT135" s="26"/>
      <c r="ALU135" s="26"/>
      <c r="ALV135" s="26"/>
      <c r="ALW135" s="26"/>
      <c r="ALX135" s="26"/>
      <c r="ALY135" s="26"/>
      <c r="ALZ135" s="26"/>
      <c r="AMA135" s="26"/>
      <c r="AMB135" s="26"/>
      <c r="AMC135" s="26"/>
      <c r="AMD135" s="26"/>
      <c r="AME135" s="26"/>
      <c r="AMF135" s="26"/>
      <c r="AMG135" s="26"/>
      <c r="AMH135" s="26"/>
      <c r="AMI135" s="26"/>
      <c r="AMJ135" s="26"/>
    </row>
    <row r="136" s="26" customFormat="true" ht="16.15" hidden="false" customHeight="false" outlineLevel="0" collapsed="false">
      <c r="A136" s="36"/>
      <c r="B136" s="37"/>
      <c r="C136" s="38"/>
      <c r="D136" s="39" t="s">
        <v>32</v>
      </c>
      <c r="E136" s="40"/>
      <c r="F136" s="41" t="n">
        <f aca="false">SUM(F133:F135)</f>
        <v>380</v>
      </c>
      <c r="G136" s="41" t="n">
        <f aca="false">SUM(G133:G135)</f>
        <v>8</v>
      </c>
      <c r="H136" s="41" t="n">
        <f aca="false">SUM(H133:H135)</f>
        <v>7</v>
      </c>
      <c r="I136" s="41" t="n">
        <f aca="false">SUM(I133:I135)</f>
        <v>60</v>
      </c>
      <c r="J136" s="41" t="n">
        <f aca="false">SUM(J133:J135)</f>
        <v>380</v>
      </c>
      <c r="K136" s="42"/>
      <c r="L136" s="43" t="n">
        <f aca="false">SUM(L132)</f>
        <v>0</v>
      </c>
    </row>
    <row r="137" s="26" customFormat="true" ht="16.15" hidden="false" customHeight="false" outlineLevel="0" collapsed="false">
      <c r="A137" s="44" t="n">
        <f aca="false">A132</f>
        <v>2</v>
      </c>
      <c r="B137" s="45" t="n">
        <f aca="false">B132</f>
        <v>4</v>
      </c>
      <c r="C137" s="46" t="s">
        <v>33</v>
      </c>
      <c r="D137" s="32"/>
      <c r="E137" s="47"/>
      <c r="F137" s="33"/>
      <c r="G137" s="33"/>
      <c r="H137" s="33"/>
      <c r="I137" s="33"/>
      <c r="J137" s="33"/>
      <c r="K137" s="28"/>
      <c r="L137" s="33"/>
    </row>
    <row r="138" s="26" customFormat="true" ht="16.15" hidden="false" customHeight="false" outlineLevel="0" collapsed="false">
      <c r="A138" s="53"/>
      <c r="B138" s="51"/>
      <c r="C138" s="31"/>
      <c r="D138" s="32" t="s">
        <v>34</v>
      </c>
      <c r="E138" s="22" t="s">
        <v>35</v>
      </c>
      <c r="F138" s="27" t="n">
        <v>200</v>
      </c>
      <c r="G138" s="27" t="n">
        <v>4</v>
      </c>
      <c r="H138" s="27" t="n">
        <v>2</v>
      </c>
      <c r="I138" s="27" t="n">
        <v>3</v>
      </c>
      <c r="J138" s="27" t="n">
        <v>55</v>
      </c>
      <c r="K138" s="28" t="n">
        <v>24</v>
      </c>
      <c r="L138" s="33"/>
    </row>
    <row r="139" s="26" customFormat="true" ht="16.15" hidden="false" customHeight="false" outlineLevel="0" collapsed="false">
      <c r="A139" s="53"/>
      <c r="B139" s="51"/>
      <c r="C139" s="31"/>
      <c r="D139" s="32" t="s">
        <v>36</v>
      </c>
      <c r="E139" s="22" t="s">
        <v>48</v>
      </c>
      <c r="F139" s="27" t="n">
        <v>100</v>
      </c>
      <c r="G139" s="27" t="n">
        <v>15</v>
      </c>
      <c r="H139" s="27" t="n">
        <v>28</v>
      </c>
      <c r="I139" s="27" t="n">
        <v>3</v>
      </c>
      <c r="J139" s="27" t="n">
        <v>148</v>
      </c>
      <c r="K139" s="28" t="n">
        <v>51</v>
      </c>
      <c r="L139" s="33"/>
    </row>
    <row r="140" s="26" customFormat="true" ht="16.15" hidden="false" customHeight="false" outlineLevel="0" collapsed="false">
      <c r="A140" s="53"/>
      <c r="B140" s="51"/>
      <c r="C140" s="31"/>
      <c r="D140" s="32" t="s">
        <v>38</v>
      </c>
      <c r="E140" s="22" t="s">
        <v>27</v>
      </c>
      <c r="F140" s="27" t="n">
        <v>150</v>
      </c>
      <c r="G140" s="27" t="n">
        <v>15</v>
      </c>
      <c r="H140" s="27" t="n">
        <v>2</v>
      </c>
      <c r="I140" s="27" t="n">
        <v>71</v>
      </c>
      <c r="J140" s="27" t="n">
        <v>307</v>
      </c>
      <c r="K140" s="28"/>
      <c r="L140" s="33"/>
    </row>
    <row r="141" s="26" customFormat="true" ht="16.15" hidden="false" customHeight="false" outlineLevel="0" collapsed="false">
      <c r="A141" s="53"/>
      <c r="B141" s="51"/>
      <c r="C141" s="31"/>
      <c r="D141" s="32" t="s">
        <v>30</v>
      </c>
      <c r="E141" s="34" t="s">
        <v>31</v>
      </c>
      <c r="F141" s="35" t="n">
        <v>200</v>
      </c>
      <c r="G141" s="35" t="n">
        <v>0</v>
      </c>
      <c r="H141" s="35" t="n">
        <v>0</v>
      </c>
      <c r="I141" s="35" t="n">
        <v>22</v>
      </c>
      <c r="J141" s="27" t="n">
        <v>140</v>
      </c>
      <c r="K141" s="28" t="n">
        <v>43</v>
      </c>
      <c r="L141" s="33"/>
    </row>
    <row r="142" s="26" customFormat="true" ht="16.15" hidden="false" customHeight="false" outlineLevel="0" collapsed="false">
      <c r="A142" s="53"/>
      <c r="B142" s="51"/>
      <c r="C142" s="31"/>
      <c r="D142" s="32" t="s">
        <v>41</v>
      </c>
      <c r="E142" s="22" t="s">
        <v>42</v>
      </c>
      <c r="F142" s="27" t="n">
        <v>60</v>
      </c>
      <c r="G142" s="27" t="n">
        <v>4</v>
      </c>
      <c r="H142" s="27" t="n">
        <v>0</v>
      </c>
      <c r="I142" s="27" t="n">
        <v>28</v>
      </c>
      <c r="J142" s="27" t="n">
        <v>120</v>
      </c>
      <c r="K142" s="28"/>
      <c r="L142" s="33"/>
    </row>
    <row r="143" s="26" customFormat="true" ht="16.15" hidden="false" customHeight="false" outlineLevel="0" collapsed="false">
      <c r="A143" s="53"/>
      <c r="B143" s="51"/>
      <c r="C143" s="31"/>
      <c r="D143" s="32" t="s">
        <v>39</v>
      </c>
      <c r="E143" s="22" t="s">
        <v>78</v>
      </c>
      <c r="F143" s="27" t="n">
        <v>30</v>
      </c>
      <c r="G143" s="27" t="n">
        <v>3</v>
      </c>
      <c r="H143" s="27" t="n">
        <v>3</v>
      </c>
      <c r="I143" s="27" t="n">
        <v>18</v>
      </c>
      <c r="J143" s="27" t="n">
        <v>120</v>
      </c>
      <c r="K143" s="28"/>
      <c r="L143" s="33"/>
    </row>
    <row r="144" s="26" customFormat="true" ht="16.15" hidden="false" customHeight="false" outlineLevel="0" collapsed="false">
      <c r="A144" s="53"/>
      <c r="B144" s="51"/>
      <c r="C144" s="31"/>
      <c r="D144" s="55" t="s">
        <v>43</v>
      </c>
      <c r="E144" s="47" t="s">
        <v>44</v>
      </c>
      <c r="F144" s="33" t="n">
        <v>250</v>
      </c>
      <c r="G144" s="33" t="n">
        <v>1</v>
      </c>
      <c r="H144" s="33" t="n">
        <v>1</v>
      </c>
      <c r="I144" s="33" t="n">
        <v>17</v>
      </c>
      <c r="J144" s="35" t="n">
        <v>75</v>
      </c>
      <c r="K144" s="28"/>
      <c r="L144" s="33"/>
    </row>
    <row r="145" s="26" customFormat="true" ht="16.15" hidden="false" customHeight="false" outlineLevel="0" collapsed="false">
      <c r="A145" s="53"/>
      <c r="B145" s="51"/>
      <c r="C145" s="31"/>
      <c r="D145" s="55" t="s">
        <v>51</v>
      </c>
      <c r="E145" s="47" t="s">
        <v>79</v>
      </c>
      <c r="F145" s="33" t="n">
        <v>60</v>
      </c>
      <c r="G145" s="35" t="n">
        <v>1</v>
      </c>
      <c r="H145" s="35" t="n">
        <v>0</v>
      </c>
      <c r="I145" s="35" t="n">
        <v>3</v>
      </c>
      <c r="J145" s="35" t="n">
        <v>14</v>
      </c>
      <c r="K145" s="28" t="n">
        <v>29</v>
      </c>
      <c r="L145" s="33"/>
    </row>
    <row r="146" s="26" customFormat="true" ht="16.15" hidden="false" customHeight="false" outlineLevel="0" collapsed="false">
      <c r="A146" s="36"/>
      <c r="B146" s="37"/>
      <c r="C146" s="56"/>
      <c r="D146" s="39" t="s">
        <v>32</v>
      </c>
      <c r="E146" s="40"/>
      <c r="F146" s="43" t="n">
        <f aca="false">SUM(F137:F145)</f>
        <v>1050</v>
      </c>
      <c r="G146" s="43" t="n">
        <f aca="false">SUM(G137:G145)</f>
        <v>43</v>
      </c>
      <c r="H146" s="43" t="n">
        <f aca="false">SUM(H137:H145)</f>
        <v>36</v>
      </c>
      <c r="I146" s="43" t="n">
        <f aca="false">SUM(I137:I145)</f>
        <v>165</v>
      </c>
      <c r="J146" s="43" t="n">
        <f aca="false">SUM(J137:J145)</f>
        <v>979</v>
      </c>
      <c r="K146" s="42"/>
      <c r="L146" s="43" t="n">
        <f aca="false">SUM(L137:L145)</f>
        <v>0</v>
      </c>
    </row>
    <row r="147" s="26" customFormat="true" ht="15" hidden="false" customHeight="true" outlineLevel="0" collapsed="false">
      <c r="A147" s="57" t="n">
        <f aca="false">A132</f>
        <v>2</v>
      </c>
      <c r="B147" s="58" t="n">
        <f aca="false">B132</f>
        <v>4</v>
      </c>
      <c r="C147" s="59" t="s">
        <v>45</v>
      </c>
      <c r="D147" s="59"/>
      <c r="E147" s="60"/>
      <c r="F147" s="61" t="n">
        <f aca="false">F136+F146</f>
        <v>1430</v>
      </c>
      <c r="G147" s="61" t="n">
        <f aca="false">G136+G146</f>
        <v>51</v>
      </c>
      <c r="H147" s="61" t="n">
        <f aca="false">H136+H146</f>
        <v>43</v>
      </c>
      <c r="I147" s="61" t="n">
        <f aca="false">I136+I146</f>
        <v>225</v>
      </c>
      <c r="J147" s="61" t="n">
        <f aca="false">J136+J146</f>
        <v>1359</v>
      </c>
      <c r="K147" s="61"/>
      <c r="L147" s="61" t="n">
        <f aca="false">L136+L146</f>
        <v>0</v>
      </c>
    </row>
    <row r="148" s="26" customFormat="true" ht="16.15" hidden="false" customHeight="false" outlineLevel="0" collapsed="false">
      <c r="A148" s="18" t="n">
        <v>2</v>
      </c>
      <c r="B148" s="19" t="n">
        <v>5</v>
      </c>
      <c r="C148" s="20" t="s">
        <v>26</v>
      </c>
      <c r="D148" s="21"/>
      <c r="E148" s="22"/>
      <c r="F148" s="27"/>
      <c r="G148" s="27"/>
      <c r="H148" s="27"/>
      <c r="I148" s="27"/>
      <c r="J148" s="27"/>
      <c r="K148" s="24"/>
      <c r="L148" s="25"/>
    </row>
    <row r="149" customFormat="false" ht="16.15" hidden="false" customHeight="false" outlineLevel="0" collapsed="false">
      <c r="A149" s="29"/>
      <c r="B149" s="30"/>
      <c r="C149" s="31"/>
      <c r="D149" s="32"/>
      <c r="E149" s="22" t="s">
        <v>60</v>
      </c>
      <c r="F149" s="27" t="n">
        <v>150</v>
      </c>
      <c r="G149" s="27" t="n">
        <v>6</v>
      </c>
      <c r="H149" s="27" t="n">
        <v>7</v>
      </c>
      <c r="I149" s="27" t="n">
        <v>27</v>
      </c>
      <c r="J149" s="27" t="n">
        <v>213</v>
      </c>
      <c r="K149" s="28" t="n">
        <v>12</v>
      </c>
      <c r="L149" s="33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  <c r="ET149" s="26"/>
      <c r="EU149" s="26"/>
      <c r="EV149" s="26"/>
      <c r="EW149" s="26"/>
      <c r="EX149" s="26"/>
      <c r="EY149" s="26"/>
      <c r="EZ149" s="26"/>
      <c r="FA149" s="26"/>
      <c r="FB149" s="26"/>
      <c r="FC149" s="26"/>
      <c r="FD149" s="26"/>
      <c r="FE149" s="26"/>
      <c r="FF149" s="26"/>
      <c r="FG149" s="26"/>
      <c r="FH149" s="26"/>
      <c r="FI149" s="26"/>
      <c r="FJ149" s="26"/>
      <c r="FK149" s="26"/>
      <c r="FL149" s="26"/>
      <c r="FM149" s="26"/>
      <c r="FN149" s="26"/>
      <c r="FO149" s="26"/>
      <c r="FP149" s="26"/>
      <c r="FQ149" s="26"/>
      <c r="FR149" s="26"/>
      <c r="FS149" s="26"/>
      <c r="FT149" s="26"/>
      <c r="FU149" s="26"/>
      <c r="FV149" s="26"/>
      <c r="FW149" s="26"/>
      <c r="FX149" s="26"/>
      <c r="FY149" s="26"/>
      <c r="FZ149" s="26"/>
      <c r="GA149" s="26"/>
      <c r="GB149" s="26"/>
      <c r="GC149" s="26"/>
      <c r="GD149" s="26"/>
      <c r="GE149" s="26"/>
      <c r="GF149" s="26"/>
      <c r="GG149" s="26"/>
      <c r="GH149" s="26"/>
      <c r="GI149" s="26"/>
      <c r="GJ149" s="26"/>
      <c r="GK149" s="26"/>
      <c r="GL149" s="26"/>
      <c r="GM149" s="26"/>
      <c r="GN149" s="26"/>
      <c r="GO149" s="26"/>
      <c r="GP149" s="26"/>
      <c r="GQ149" s="26"/>
      <c r="GR149" s="26"/>
      <c r="GS149" s="26"/>
      <c r="GT149" s="26"/>
      <c r="GU149" s="26"/>
      <c r="GV149" s="26"/>
      <c r="GW149" s="26"/>
      <c r="GX149" s="26"/>
      <c r="GY149" s="26"/>
      <c r="GZ149" s="26"/>
      <c r="HA149" s="26"/>
      <c r="HB149" s="26"/>
      <c r="HC149" s="26"/>
      <c r="HD149" s="26"/>
      <c r="HE149" s="26"/>
      <c r="HF149" s="26"/>
      <c r="HG149" s="26"/>
      <c r="HH149" s="26"/>
      <c r="HI149" s="26"/>
      <c r="HJ149" s="26"/>
      <c r="HK149" s="26"/>
      <c r="HL149" s="26"/>
      <c r="HM149" s="26"/>
      <c r="HN149" s="26"/>
      <c r="HO149" s="26"/>
      <c r="HP149" s="26"/>
      <c r="HQ149" s="26"/>
      <c r="HR149" s="26"/>
      <c r="HS149" s="26"/>
      <c r="HT149" s="26"/>
      <c r="HU149" s="26"/>
      <c r="HV149" s="26"/>
      <c r="HW149" s="26"/>
      <c r="HX149" s="26"/>
      <c r="HY149" s="26"/>
      <c r="HZ149" s="26"/>
      <c r="IA149" s="26"/>
      <c r="IB149" s="26"/>
      <c r="IC149" s="26"/>
      <c r="ID149" s="26"/>
      <c r="IE149" s="26"/>
      <c r="IF149" s="26"/>
      <c r="IG149" s="26"/>
      <c r="IH149" s="26"/>
      <c r="II149" s="26"/>
      <c r="IJ149" s="26"/>
      <c r="IK149" s="26"/>
      <c r="IL149" s="26"/>
      <c r="IM149" s="26"/>
      <c r="IN149" s="26"/>
      <c r="IO149" s="26"/>
      <c r="IP149" s="26"/>
      <c r="IQ149" s="26"/>
      <c r="IR149" s="26"/>
      <c r="IS149" s="26"/>
      <c r="IT149" s="26"/>
      <c r="IU149" s="26"/>
      <c r="IV149" s="26"/>
      <c r="IW149" s="26"/>
      <c r="IX149" s="26"/>
      <c r="IY149" s="26"/>
      <c r="IZ149" s="26"/>
      <c r="JA149" s="26"/>
      <c r="JB149" s="26"/>
      <c r="JC149" s="26"/>
      <c r="JD149" s="26"/>
      <c r="JE149" s="26"/>
      <c r="JF149" s="26"/>
      <c r="JG149" s="26"/>
      <c r="JH149" s="26"/>
      <c r="JI149" s="26"/>
      <c r="JJ149" s="26"/>
      <c r="JK149" s="26"/>
      <c r="JL149" s="26"/>
      <c r="JM149" s="26"/>
      <c r="JN149" s="26"/>
      <c r="JO149" s="26"/>
      <c r="JP149" s="26"/>
      <c r="JQ149" s="26"/>
      <c r="JR149" s="26"/>
      <c r="JS149" s="26"/>
      <c r="JT149" s="26"/>
      <c r="JU149" s="26"/>
      <c r="JV149" s="26"/>
      <c r="JW149" s="26"/>
      <c r="JX149" s="26"/>
      <c r="JY149" s="26"/>
      <c r="JZ149" s="26"/>
      <c r="KA149" s="26"/>
      <c r="KB149" s="26"/>
      <c r="KC149" s="26"/>
      <c r="KD149" s="26"/>
      <c r="KE149" s="26"/>
      <c r="KF149" s="26"/>
      <c r="KG149" s="26"/>
      <c r="KH149" s="26"/>
      <c r="KI149" s="26"/>
      <c r="KJ149" s="26"/>
      <c r="KK149" s="26"/>
      <c r="KL149" s="26"/>
      <c r="KM149" s="26"/>
      <c r="KN149" s="26"/>
      <c r="KO149" s="26"/>
      <c r="KP149" s="26"/>
      <c r="KQ149" s="26"/>
      <c r="KR149" s="26"/>
      <c r="KS149" s="26"/>
      <c r="KT149" s="26"/>
      <c r="KU149" s="26"/>
      <c r="KV149" s="26"/>
      <c r="KW149" s="26"/>
      <c r="KX149" s="26"/>
      <c r="KY149" s="26"/>
      <c r="KZ149" s="26"/>
      <c r="LA149" s="26"/>
      <c r="LB149" s="26"/>
      <c r="LC149" s="26"/>
      <c r="LD149" s="26"/>
      <c r="LE149" s="26"/>
      <c r="LF149" s="26"/>
      <c r="LG149" s="26"/>
      <c r="LH149" s="26"/>
      <c r="LI149" s="26"/>
      <c r="LJ149" s="26"/>
      <c r="LK149" s="26"/>
      <c r="LL149" s="26"/>
      <c r="LM149" s="26"/>
      <c r="LN149" s="26"/>
      <c r="LO149" s="26"/>
      <c r="LP149" s="26"/>
      <c r="LQ149" s="26"/>
      <c r="LR149" s="26"/>
      <c r="LS149" s="26"/>
      <c r="LT149" s="26"/>
      <c r="LU149" s="26"/>
      <c r="LV149" s="26"/>
      <c r="LW149" s="26"/>
      <c r="LX149" s="26"/>
      <c r="LY149" s="26"/>
      <c r="LZ149" s="26"/>
      <c r="MA149" s="26"/>
      <c r="MB149" s="26"/>
      <c r="MC149" s="26"/>
      <c r="MD149" s="26"/>
      <c r="ME149" s="26"/>
      <c r="MF149" s="26"/>
      <c r="MG149" s="26"/>
      <c r="MH149" s="26"/>
      <c r="MI149" s="26"/>
      <c r="MJ149" s="26"/>
      <c r="MK149" s="26"/>
      <c r="ML149" s="26"/>
      <c r="MM149" s="26"/>
      <c r="MN149" s="26"/>
      <c r="MO149" s="26"/>
      <c r="MP149" s="26"/>
      <c r="MQ149" s="26"/>
      <c r="MR149" s="26"/>
      <c r="MS149" s="26"/>
      <c r="MT149" s="26"/>
      <c r="MU149" s="26"/>
      <c r="MV149" s="26"/>
      <c r="MW149" s="26"/>
      <c r="MX149" s="26"/>
      <c r="MY149" s="26"/>
      <c r="MZ149" s="26"/>
      <c r="NA149" s="26"/>
      <c r="NB149" s="26"/>
      <c r="NC149" s="26"/>
      <c r="ND149" s="26"/>
      <c r="NE149" s="26"/>
      <c r="NF149" s="26"/>
      <c r="NG149" s="26"/>
      <c r="NH149" s="26"/>
      <c r="NI149" s="26"/>
      <c r="NJ149" s="26"/>
      <c r="NK149" s="26"/>
      <c r="NL149" s="26"/>
      <c r="NM149" s="26"/>
      <c r="NN149" s="26"/>
      <c r="NO149" s="26"/>
      <c r="NP149" s="26"/>
      <c r="NQ149" s="26"/>
      <c r="NR149" s="26"/>
      <c r="NS149" s="26"/>
      <c r="NT149" s="26"/>
      <c r="NU149" s="26"/>
      <c r="NV149" s="26"/>
      <c r="NW149" s="26"/>
      <c r="NX149" s="26"/>
      <c r="NY149" s="26"/>
      <c r="NZ149" s="26"/>
      <c r="OA149" s="26"/>
      <c r="OB149" s="26"/>
      <c r="OC149" s="26"/>
      <c r="OD149" s="26"/>
      <c r="OE149" s="26"/>
      <c r="OF149" s="26"/>
      <c r="OG149" s="26"/>
      <c r="OH149" s="26"/>
      <c r="OI149" s="26"/>
      <c r="OJ149" s="26"/>
      <c r="OK149" s="26"/>
      <c r="OL149" s="26"/>
      <c r="OM149" s="26"/>
      <c r="ON149" s="26"/>
      <c r="OO149" s="26"/>
      <c r="OP149" s="26"/>
      <c r="OQ149" s="26"/>
      <c r="OR149" s="26"/>
      <c r="OS149" s="26"/>
      <c r="OT149" s="26"/>
      <c r="OU149" s="26"/>
      <c r="OV149" s="26"/>
      <c r="OW149" s="26"/>
      <c r="OX149" s="26"/>
      <c r="OY149" s="26"/>
      <c r="OZ149" s="26"/>
      <c r="PA149" s="26"/>
      <c r="PB149" s="26"/>
      <c r="PC149" s="26"/>
      <c r="PD149" s="26"/>
      <c r="PE149" s="26"/>
      <c r="PF149" s="26"/>
      <c r="PG149" s="26"/>
      <c r="PH149" s="26"/>
      <c r="PI149" s="26"/>
      <c r="PJ149" s="26"/>
      <c r="PK149" s="26"/>
      <c r="PL149" s="26"/>
      <c r="PM149" s="26"/>
      <c r="PN149" s="26"/>
      <c r="PO149" s="26"/>
      <c r="PP149" s="26"/>
      <c r="PQ149" s="26"/>
      <c r="PR149" s="26"/>
      <c r="PS149" s="26"/>
      <c r="PT149" s="26"/>
      <c r="PU149" s="26"/>
      <c r="PV149" s="26"/>
      <c r="PW149" s="26"/>
      <c r="PX149" s="26"/>
      <c r="PY149" s="26"/>
      <c r="PZ149" s="26"/>
      <c r="QA149" s="26"/>
      <c r="QB149" s="26"/>
      <c r="QC149" s="26"/>
      <c r="QD149" s="26"/>
      <c r="QE149" s="26"/>
      <c r="QF149" s="26"/>
      <c r="QG149" s="26"/>
      <c r="QH149" s="26"/>
      <c r="QI149" s="26"/>
      <c r="QJ149" s="26"/>
      <c r="QK149" s="26"/>
      <c r="QL149" s="26"/>
      <c r="QM149" s="26"/>
      <c r="QN149" s="26"/>
      <c r="QO149" s="26"/>
      <c r="QP149" s="26"/>
      <c r="QQ149" s="26"/>
      <c r="QR149" s="26"/>
      <c r="QS149" s="26"/>
      <c r="QT149" s="26"/>
      <c r="QU149" s="26"/>
      <c r="QV149" s="26"/>
      <c r="QW149" s="26"/>
      <c r="QX149" s="26"/>
      <c r="QY149" s="26"/>
      <c r="QZ149" s="26"/>
      <c r="RA149" s="26"/>
      <c r="RB149" s="26"/>
      <c r="RC149" s="26"/>
      <c r="RD149" s="26"/>
      <c r="RE149" s="26"/>
      <c r="RF149" s="26"/>
      <c r="RG149" s="26"/>
      <c r="RH149" s="26"/>
      <c r="RI149" s="26"/>
      <c r="RJ149" s="26"/>
      <c r="RK149" s="26"/>
      <c r="RL149" s="26"/>
      <c r="RM149" s="26"/>
      <c r="RN149" s="26"/>
      <c r="RO149" s="26"/>
      <c r="RP149" s="26"/>
      <c r="RQ149" s="26"/>
      <c r="RR149" s="26"/>
      <c r="RS149" s="26"/>
      <c r="RT149" s="26"/>
      <c r="RU149" s="26"/>
      <c r="RV149" s="26"/>
      <c r="RW149" s="26"/>
      <c r="RX149" s="26"/>
      <c r="RY149" s="26"/>
      <c r="RZ149" s="26"/>
      <c r="SA149" s="26"/>
      <c r="SB149" s="26"/>
      <c r="SC149" s="26"/>
      <c r="SD149" s="26"/>
      <c r="SE149" s="26"/>
      <c r="SF149" s="26"/>
      <c r="SG149" s="26"/>
      <c r="SH149" s="26"/>
      <c r="SI149" s="26"/>
      <c r="SJ149" s="26"/>
      <c r="SK149" s="26"/>
      <c r="SL149" s="26"/>
      <c r="SM149" s="26"/>
      <c r="SN149" s="26"/>
      <c r="SO149" s="26"/>
      <c r="SP149" s="26"/>
      <c r="SQ149" s="26"/>
      <c r="SR149" s="26"/>
      <c r="SS149" s="26"/>
      <c r="ST149" s="26"/>
      <c r="SU149" s="26"/>
      <c r="SV149" s="26"/>
      <c r="SW149" s="26"/>
      <c r="SX149" s="26"/>
      <c r="SY149" s="26"/>
      <c r="SZ149" s="26"/>
      <c r="TA149" s="26"/>
      <c r="TB149" s="26"/>
      <c r="TC149" s="26"/>
      <c r="TD149" s="26"/>
      <c r="TE149" s="26"/>
      <c r="TF149" s="26"/>
      <c r="TG149" s="26"/>
      <c r="TH149" s="26"/>
      <c r="TI149" s="26"/>
      <c r="TJ149" s="26"/>
      <c r="TK149" s="26"/>
      <c r="TL149" s="26"/>
      <c r="TM149" s="26"/>
      <c r="TN149" s="26"/>
      <c r="TO149" s="26"/>
      <c r="TP149" s="26"/>
      <c r="TQ149" s="26"/>
      <c r="TR149" s="26"/>
      <c r="TS149" s="26"/>
      <c r="TT149" s="26"/>
      <c r="TU149" s="26"/>
      <c r="TV149" s="26"/>
      <c r="TW149" s="26"/>
      <c r="TX149" s="26"/>
      <c r="TY149" s="26"/>
      <c r="TZ149" s="26"/>
      <c r="UA149" s="26"/>
      <c r="UB149" s="26"/>
      <c r="UC149" s="26"/>
      <c r="UD149" s="26"/>
      <c r="UE149" s="26"/>
      <c r="UF149" s="26"/>
      <c r="UG149" s="26"/>
      <c r="UH149" s="26"/>
      <c r="UI149" s="26"/>
      <c r="UJ149" s="26"/>
      <c r="UK149" s="26"/>
      <c r="UL149" s="26"/>
      <c r="UM149" s="26"/>
      <c r="UN149" s="26"/>
      <c r="UO149" s="26"/>
      <c r="UP149" s="26"/>
      <c r="UQ149" s="26"/>
      <c r="UR149" s="26"/>
      <c r="US149" s="26"/>
      <c r="UT149" s="26"/>
      <c r="UU149" s="26"/>
      <c r="UV149" s="26"/>
      <c r="UW149" s="26"/>
      <c r="UX149" s="26"/>
      <c r="UY149" s="26"/>
      <c r="UZ149" s="26"/>
      <c r="VA149" s="26"/>
      <c r="VB149" s="26"/>
      <c r="VC149" s="26"/>
      <c r="VD149" s="26"/>
      <c r="VE149" s="26"/>
      <c r="VF149" s="26"/>
      <c r="VG149" s="26"/>
      <c r="VH149" s="26"/>
      <c r="VI149" s="26"/>
      <c r="VJ149" s="26"/>
      <c r="VK149" s="26"/>
      <c r="VL149" s="26"/>
      <c r="VM149" s="26"/>
      <c r="VN149" s="26"/>
      <c r="VO149" s="26"/>
      <c r="VP149" s="26"/>
      <c r="VQ149" s="26"/>
      <c r="VR149" s="26"/>
      <c r="VS149" s="26"/>
      <c r="VT149" s="26"/>
      <c r="VU149" s="26"/>
      <c r="VV149" s="26"/>
      <c r="VW149" s="26"/>
      <c r="VX149" s="26"/>
      <c r="VY149" s="26"/>
      <c r="VZ149" s="26"/>
      <c r="WA149" s="26"/>
      <c r="WB149" s="26"/>
      <c r="WC149" s="26"/>
      <c r="WD149" s="26"/>
      <c r="WE149" s="26"/>
      <c r="WF149" s="26"/>
      <c r="WG149" s="26"/>
      <c r="WH149" s="26"/>
      <c r="WI149" s="26"/>
      <c r="WJ149" s="26"/>
      <c r="WK149" s="26"/>
      <c r="WL149" s="26"/>
      <c r="WM149" s="26"/>
      <c r="WN149" s="26"/>
      <c r="WO149" s="26"/>
      <c r="WP149" s="26"/>
      <c r="WQ149" s="26"/>
      <c r="WR149" s="26"/>
      <c r="WS149" s="26"/>
      <c r="WT149" s="26"/>
      <c r="WU149" s="26"/>
      <c r="WV149" s="26"/>
      <c r="WW149" s="26"/>
      <c r="WX149" s="26"/>
      <c r="WY149" s="26"/>
      <c r="WZ149" s="26"/>
      <c r="XA149" s="26"/>
      <c r="XB149" s="26"/>
      <c r="XC149" s="26"/>
      <c r="XD149" s="26"/>
      <c r="XE149" s="26"/>
      <c r="XF149" s="26"/>
      <c r="XG149" s="26"/>
      <c r="XH149" s="26"/>
      <c r="XI149" s="26"/>
      <c r="XJ149" s="26"/>
      <c r="XK149" s="26"/>
      <c r="XL149" s="26"/>
      <c r="XM149" s="26"/>
      <c r="XN149" s="26"/>
      <c r="XO149" s="26"/>
      <c r="XP149" s="26"/>
      <c r="XQ149" s="26"/>
      <c r="XR149" s="26"/>
      <c r="XS149" s="26"/>
      <c r="XT149" s="26"/>
      <c r="XU149" s="26"/>
      <c r="XV149" s="26"/>
      <c r="XW149" s="26"/>
      <c r="XX149" s="26"/>
      <c r="XY149" s="26"/>
      <c r="XZ149" s="26"/>
      <c r="YA149" s="26"/>
      <c r="YB149" s="26"/>
      <c r="YC149" s="26"/>
      <c r="YD149" s="26"/>
      <c r="YE149" s="26"/>
      <c r="YF149" s="26"/>
      <c r="YG149" s="26"/>
      <c r="YH149" s="26"/>
      <c r="YI149" s="26"/>
      <c r="YJ149" s="26"/>
      <c r="YK149" s="26"/>
      <c r="YL149" s="26"/>
      <c r="YM149" s="26"/>
      <c r="YN149" s="26"/>
      <c r="YO149" s="26"/>
      <c r="YP149" s="26"/>
      <c r="YQ149" s="26"/>
      <c r="YR149" s="26"/>
      <c r="YS149" s="26"/>
      <c r="YT149" s="26"/>
      <c r="YU149" s="26"/>
      <c r="YV149" s="26"/>
      <c r="YW149" s="26"/>
      <c r="YX149" s="26"/>
      <c r="YY149" s="26"/>
      <c r="YZ149" s="26"/>
      <c r="ZA149" s="26"/>
      <c r="ZB149" s="26"/>
      <c r="ZC149" s="26"/>
      <c r="ZD149" s="26"/>
      <c r="ZE149" s="26"/>
      <c r="ZF149" s="26"/>
      <c r="ZG149" s="26"/>
      <c r="ZH149" s="26"/>
      <c r="ZI149" s="26"/>
      <c r="ZJ149" s="26"/>
      <c r="ZK149" s="26"/>
      <c r="ZL149" s="26"/>
      <c r="ZM149" s="26"/>
      <c r="ZN149" s="26"/>
      <c r="ZO149" s="26"/>
      <c r="ZP149" s="26"/>
      <c r="ZQ149" s="26"/>
      <c r="ZR149" s="26"/>
      <c r="ZS149" s="26"/>
      <c r="ZT149" s="26"/>
      <c r="ZU149" s="26"/>
      <c r="ZV149" s="26"/>
      <c r="ZW149" s="26"/>
      <c r="ZX149" s="26"/>
      <c r="ZY149" s="26"/>
      <c r="ZZ149" s="26"/>
      <c r="AAA149" s="26"/>
      <c r="AAB149" s="26"/>
      <c r="AAC149" s="26"/>
      <c r="AAD149" s="26"/>
      <c r="AAE149" s="26"/>
      <c r="AAF149" s="26"/>
      <c r="AAG149" s="26"/>
      <c r="AAH149" s="26"/>
      <c r="AAI149" s="26"/>
      <c r="AAJ149" s="26"/>
      <c r="AAK149" s="26"/>
      <c r="AAL149" s="26"/>
      <c r="AAM149" s="26"/>
      <c r="AAN149" s="26"/>
      <c r="AAO149" s="26"/>
      <c r="AAP149" s="26"/>
      <c r="AAQ149" s="26"/>
      <c r="AAR149" s="26"/>
      <c r="AAS149" s="26"/>
      <c r="AAT149" s="26"/>
      <c r="AAU149" s="26"/>
      <c r="AAV149" s="26"/>
      <c r="AAW149" s="26"/>
      <c r="AAX149" s="26"/>
      <c r="AAY149" s="26"/>
      <c r="AAZ149" s="26"/>
      <c r="ABA149" s="26"/>
      <c r="ABB149" s="26"/>
      <c r="ABC149" s="26"/>
      <c r="ABD149" s="26"/>
      <c r="ABE149" s="26"/>
      <c r="ABF149" s="26"/>
      <c r="ABG149" s="26"/>
      <c r="ABH149" s="26"/>
      <c r="ABI149" s="26"/>
      <c r="ABJ149" s="26"/>
      <c r="ABK149" s="26"/>
      <c r="ABL149" s="26"/>
      <c r="ABM149" s="26"/>
      <c r="ABN149" s="26"/>
      <c r="ABO149" s="26"/>
      <c r="ABP149" s="26"/>
      <c r="ABQ149" s="26"/>
      <c r="ABR149" s="26"/>
      <c r="ABS149" s="26"/>
      <c r="ABT149" s="26"/>
      <c r="ABU149" s="26"/>
      <c r="ABV149" s="26"/>
      <c r="ABW149" s="26"/>
      <c r="ABX149" s="26"/>
      <c r="ABY149" s="26"/>
      <c r="ABZ149" s="26"/>
      <c r="ACA149" s="26"/>
      <c r="ACB149" s="26"/>
      <c r="ACC149" s="26"/>
      <c r="ACD149" s="26"/>
      <c r="ACE149" s="26"/>
      <c r="ACF149" s="26"/>
      <c r="ACG149" s="26"/>
      <c r="ACH149" s="26"/>
      <c r="ACI149" s="26"/>
      <c r="ACJ149" s="26"/>
      <c r="ACK149" s="26"/>
      <c r="ACL149" s="26"/>
      <c r="ACM149" s="26"/>
      <c r="ACN149" s="26"/>
      <c r="ACO149" s="26"/>
      <c r="ACP149" s="26"/>
      <c r="ACQ149" s="26"/>
      <c r="ACR149" s="26"/>
      <c r="ACS149" s="26"/>
      <c r="ACT149" s="26"/>
      <c r="ACU149" s="26"/>
      <c r="ACV149" s="26"/>
      <c r="ACW149" s="26"/>
      <c r="ACX149" s="26"/>
      <c r="ACY149" s="26"/>
      <c r="ACZ149" s="26"/>
      <c r="ADA149" s="26"/>
      <c r="ADB149" s="26"/>
      <c r="ADC149" s="26"/>
      <c r="ADD149" s="26"/>
      <c r="ADE149" s="26"/>
      <c r="ADF149" s="26"/>
      <c r="ADG149" s="26"/>
      <c r="ADH149" s="26"/>
      <c r="ADI149" s="26"/>
      <c r="ADJ149" s="26"/>
      <c r="ADK149" s="26"/>
      <c r="ADL149" s="26"/>
      <c r="ADM149" s="26"/>
      <c r="ADN149" s="26"/>
      <c r="ADO149" s="26"/>
      <c r="ADP149" s="26"/>
      <c r="ADQ149" s="26"/>
      <c r="ADR149" s="26"/>
      <c r="ADS149" s="26"/>
      <c r="ADT149" s="26"/>
      <c r="ADU149" s="26"/>
      <c r="ADV149" s="26"/>
      <c r="ADW149" s="26"/>
      <c r="ADX149" s="26"/>
      <c r="ADY149" s="26"/>
      <c r="ADZ149" s="26"/>
      <c r="AEA149" s="26"/>
      <c r="AEB149" s="26"/>
      <c r="AEC149" s="26"/>
      <c r="AED149" s="26"/>
      <c r="AEE149" s="26"/>
      <c r="AEF149" s="26"/>
      <c r="AEG149" s="26"/>
      <c r="AEH149" s="26"/>
      <c r="AEI149" s="26"/>
      <c r="AEJ149" s="26"/>
      <c r="AEK149" s="26"/>
      <c r="AEL149" s="26"/>
      <c r="AEM149" s="26"/>
      <c r="AEN149" s="26"/>
      <c r="AEO149" s="26"/>
      <c r="AEP149" s="26"/>
      <c r="AEQ149" s="26"/>
      <c r="AER149" s="26"/>
      <c r="AES149" s="26"/>
      <c r="AET149" s="26"/>
      <c r="AEU149" s="26"/>
      <c r="AEV149" s="26"/>
      <c r="AEW149" s="26"/>
      <c r="AEX149" s="26"/>
      <c r="AEY149" s="26"/>
      <c r="AEZ149" s="26"/>
      <c r="AFA149" s="26"/>
      <c r="AFB149" s="26"/>
      <c r="AFC149" s="26"/>
      <c r="AFD149" s="26"/>
      <c r="AFE149" s="26"/>
      <c r="AFF149" s="26"/>
      <c r="AFG149" s="26"/>
      <c r="AFH149" s="26"/>
      <c r="AFI149" s="26"/>
      <c r="AFJ149" s="26"/>
      <c r="AFK149" s="26"/>
      <c r="AFL149" s="26"/>
      <c r="AFM149" s="26"/>
      <c r="AFN149" s="26"/>
      <c r="AFO149" s="26"/>
      <c r="AFP149" s="26"/>
      <c r="AFQ149" s="26"/>
      <c r="AFR149" s="26"/>
      <c r="AFS149" s="26"/>
      <c r="AFT149" s="26"/>
      <c r="AFU149" s="26"/>
      <c r="AFV149" s="26"/>
      <c r="AFW149" s="26"/>
      <c r="AFX149" s="26"/>
      <c r="AFY149" s="26"/>
      <c r="AFZ149" s="26"/>
      <c r="AGA149" s="26"/>
      <c r="AGB149" s="26"/>
      <c r="AGC149" s="26"/>
      <c r="AGD149" s="26"/>
      <c r="AGE149" s="26"/>
      <c r="AGF149" s="26"/>
      <c r="AGG149" s="26"/>
      <c r="AGH149" s="26"/>
      <c r="AGI149" s="26"/>
      <c r="AGJ149" s="26"/>
      <c r="AGK149" s="26"/>
      <c r="AGL149" s="26"/>
      <c r="AGM149" s="26"/>
      <c r="AGN149" s="26"/>
      <c r="AGO149" s="26"/>
      <c r="AGP149" s="26"/>
      <c r="AGQ149" s="26"/>
      <c r="AGR149" s="26"/>
      <c r="AGS149" s="26"/>
      <c r="AGT149" s="26"/>
      <c r="AGU149" s="26"/>
      <c r="AGV149" s="26"/>
      <c r="AGW149" s="26"/>
      <c r="AGX149" s="26"/>
      <c r="AGY149" s="26"/>
      <c r="AGZ149" s="26"/>
      <c r="AHA149" s="26"/>
      <c r="AHB149" s="26"/>
      <c r="AHC149" s="26"/>
      <c r="AHD149" s="26"/>
      <c r="AHE149" s="26"/>
      <c r="AHF149" s="26"/>
      <c r="AHG149" s="26"/>
      <c r="AHH149" s="26"/>
      <c r="AHI149" s="26"/>
      <c r="AHJ149" s="26"/>
      <c r="AHK149" s="26"/>
      <c r="AHL149" s="26"/>
      <c r="AHM149" s="26"/>
      <c r="AHN149" s="26"/>
      <c r="AHO149" s="26"/>
      <c r="AHP149" s="26"/>
      <c r="AHQ149" s="26"/>
      <c r="AHR149" s="26"/>
      <c r="AHS149" s="26"/>
      <c r="AHT149" s="26"/>
      <c r="AHU149" s="26"/>
      <c r="AHV149" s="26"/>
      <c r="AHW149" s="26"/>
      <c r="AHX149" s="26"/>
      <c r="AHY149" s="26"/>
      <c r="AHZ149" s="26"/>
      <c r="AIA149" s="26"/>
      <c r="AIB149" s="26"/>
      <c r="AIC149" s="26"/>
      <c r="AID149" s="26"/>
      <c r="AIE149" s="26"/>
      <c r="AIF149" s="26"/>
      <c r="AIG149" s="26"/>
      <c r="AIH149" s="26"/>
      <c r="AII149" s="26"/>
      <c r="AIJ149" s="26"/>
      <c r="AIK149" s="26"/>
      <c r="AIL149" s="26"/>
      <c r="AIM149" s="26"/>
      <c r="AIN149" s="26"/>
      <c r="AIO149" s="26"/>
      <c r="AIP149" s="26"/>
      <c r="AIQ149" s="26"/>
      <c r="AIR149" s="26"/>
      <c r="AIS149" s="26"/>
      <c r="AIT149" s="26"/>
      <c r="AIU149" s="26"/>
      <c r="AIV149" s="26"/>
      <c r="AIW149" s="26"/>
      <c r="AIX149" s="26"/>
      <c r="AIY149" s="26"/>
      <c r="AIZ149" s="26"/>
      <c r="AJA149" s="26"/>
      <c r="AJB149" s="26"/>
      <c r="AJC149" s="26"/>
      <c r="AJD149" s="26"/>
      <c r="AJE149" s="26"/>
      <c r="AJF149" s="26"/>
      <c r="AJG149" s="26"/>
      <c r="AJH149" s="26"/>
      <c r="AJI149" s="26"/>
      <c r="AJJ149" s="26"/>
      <c r="AJK149" s="26"/>
      <c r="AJL149" s="26"/>
      <c r="AJM149" s="26"/>
      <c r="AJN149" s="26"/>
      <c r="AJO149" s="26"/>
      <c r="AJP149" s="26"/>
      <c r="AJQ149" s="26"/>
      <c r="AJR149" s="26"/>
      <c r="AJS149" s="26"/>
      <c r="AJT149" s="26"/>
      <c r="AJU149" s="26"/>
      <c r="AJV149" s="26"/>
      <c r="AJW149" s="26"/>
      <c r="AJX149" s="26"/>
      <c r="AJY149" s="26"/>
      <c r="AJZ149" s="26"/>
      <c r="AKA149" s="26"/>
      <c r="AKB149" s="26"/>
      <c r="AKC149" s="26"/>
      <c r="AKD149" s="26"/>
      <c r="AKE149" s="26"/>
      <c r="AKF149" s="26"/>
      <c r="AKG149" s="26"/>
      <c r="AKH149" s="26"/>
      <c r="AKI149" s="26"/>
      <c r="AKJ149" s="26"/>
      <c r="AKK149" s="26"/>
      <c r="AKL149" s="26"/>
      <c r="AKM149" s="26"/>
      <c r="AKN149" s="26"/>
      <c r="AKO149" s="26"/>
      <c r="AKP149" s="26"/>
      <c r="AKQ149" s="26"/>
      <c r="AKR149" s="26"/>
      <c r="AKS149" s="26"/>
      <c r="AKT149" s="26"/>
      <c r="AKU149" s="26"/>
      <c r="AKV149" s="26"/>
      <c r="AKW149" s="26"/>
      <c r="AKX149" s="26"/>
      <c r="AKY149" s="26"/>
      <c r="AKZ149" s="26"/>
      <c r="ALA149" s="26"/>
      <c r="ALB149" s="26"/>
      <c r="ALC149" s="26"/>
      <c r="ALD149" s="26"/>
      <c r="ALE149" s="26"/>
      <c r="ALF149" s="26"/>
      <c r="ALG149" s="26"/>
      <c r="ALH149" s="26"/>
      <c r="ALI149" s="26"/>
      <c r="ALJ149" s="26"/>
      <c r="ALK149" s="26"/>
      <c r="ALL149" s="26"/>
      <c r="ALM149" s="26"/>
      <c r="ALN149" s="26"/>
      <c r="ALO149" s="26"/>
      <c r="ALP149" s="26"/>
      <c r="ALQ149" s="26"/>
      <c r="ALR149" s="26"/>
      <c r="ALS149" s="26"/>
      <c r="ALT149" s="26"/>
      <c r="ALU149" s="26"/>
      <c r="ALV149" s="26"/>
      <c r="ALW149" s="26"/>
      <c r="ALX149" s="26"/>
      <c r="ALY149" s="26"/>
      <c r="ALZ149" s="26"/>
      <c r="AMA149" s="26"/>
      <c r="AMB149" s="26"/>
      <c r="AMC149" s="26"/>
      <c r="AMD149" s="26"/>
      <c r="AME149" s="26"/>
      <c r="AMF149" s="26"/>
      <c r="AMG149" s="26"/>
      <c r="AMH149" s="26"/>
      <c r="AMI149" s="26"/>
      <c r="AMJ149" s="26"/>
    </row>
    <row r="150" customFormat="false" ht="16.15" hidden="false" customHeight="false" outlineLevel="0" collapsed="false">
      <c r="A150" s="53"/>
      <c r="B150" s="51"/>
      <c r="C150" s="31"/>
      <c r="D150" s="32"/>
      <c r="E150" s="22" t="s">
        <v>29</v>
      </c>
      <c r="F150" s="27" t="n">
        <v>30</v>
      </c>
      <c r="G150" s="27" t="n">
        <v>3</v>
      </c>
      <c r="H150" s="27" t="n">
        <v>1</v>
      </c>
      <c r="I150" s="27" t="n">
        <v>15</v>
      </c>
      <c r="J150" s="27" t="n">
        <v>78</v>
      </c>
      <c r="K150" s="28"/>
      <c r="L150" s="33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6"/>
      <c r="DX150" s="26"/>
      <c r="DY150" s="26"/>
      <c r="DZ150" s="26"/>
      <c r="EA150" s="26"/>
      <c r="EB150" s="26"/>
      <c r="EC150" s="26"/>
      <c r="ED150" s="26"/>
      <c r="EE150" s="26"/>
      <c r="EF150" s="26"/>
      <c r="EG150" s="26"/>
      <c r="EH150" s="26"/>
      <c r="EI150" s="26"/>
      <c r="EJ150" s="26"/>
      <c r="EK150" s="26"/>
      <c r="EL150" s="26"/>
      <c r="EM150" s="26"/>
      <c r="EN150" s="26"/>
      <c r="EO150" s="26"/>
      <c r="EP150" s="26"/>
      <c r="EQ150" s="26"/>
      <c r="ER150" s="26"/>
      <c r="ES150" s="26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6"/>
      <c r="FF150" s="26"/>
      <c r="FG150" s="26"/>
      <c r="FH150" s="26"/>
      <c r="FI150" s="26"/>
      <c r="FJ150" s="26"/>
      <c r="FK150" s="26"/>
      <c r="FL150" s="26"/>
      <c r="FM150" s="26"/>
      <c r="FN150" s="26"/>
      <c r="FO150" s="26"/>
      <c r="FP150" s="26"/>
      <c r="FQ150" s="26"/>
      <c r="FR150" s="26"/>
      <c r="FS150" s="26"/>
      <c r="FT150" s="26"/>
      <c r="FU150" s="26"/>
      <c r="FV150" s="26"/>
      <c r="FW150" s="26"/>
      <c r="FX150" s="26"/>
      <c r="FY150" s="26"/>
      <c r="FZ150" s="26"/>
      <c r="GA150" s="26"/>
      <c r="GB150" s="26"/>
      <c r="GC150" s="26"/>
      <c r="GD150" s="26"/>
      <c r="GE150" s="26"/>
      <c r="GF150" s="26"/>
      <c r="GG150" s="26"/>
      <c r="GH150" s="26"/>
      <c r="GI150" s="26"/>
      <c r="GJ150" s="26"/>
      <c r="GK150" s="26"/>
      <c r="GL150" s="26"/>
      <c r="GM150" s="26"/>
      <c r="GN150" s="26"/>
      <c r="GO150" s="26"/>
      <c r="GP150" s="26"/>
      <c r="GQ150" s="26"/>
      <c r="GR150" s="26"/>
      <c r="GS150" s="26"/>
      <c r="GT150" s="26"/>
      <c r="GU150" s="26"/>
      <c r="GV150" s="26"/>
      <c r="GW150" s="26"/>
      <c r="GX150" s="26"/>
      <c r="GY150" s="26"/>
      <c r="GZ150" s="26"/>
      <c r="HA150" s="26"/>
      <c r="HB150" s="26"/>
      <c r="HC150" s="26"/>
      <c r="HD150" s="26"/>
      <c r="HE150" s="26"/>
      <c r="HF150" s="26"/>
      <c r="HG150" s="26"/>
      <c r="HH150" s="26"/>
      <c r="HI150" s="26"/>
      <c r="HJ150" s="26"/>
      <c r="HK150" s="26"/>
      <c r="HL150" s="26"/>
      <c r="HM150" s="26"/>
      <c r="HN150" s="26"/>
      <c r="HO150" s="26"/>
      <c r="HP150" s="26"/>
      <c r="HQ150" s="26"/>
      <c r="HR150" s="26"/>
      <c r="HS150" s="26"/>
      <c r="HT150" s="26"/>
      <c r="HU150" s="26"/>
      <c r="HV150" s="26"/>
      <c r="HW150" s="26"/>
      <c r="HX150" s="26"/>
      <c r="HY150" s="26"/>
      <c r="HZ150" s="26"/>
      <c r="IA150" s="26"/>
      <c r="IB150" s="26"/>
      <c r="IC150" s="26"/>
      <c r="ID150" s="26"/>
      <c r="IE150" s="26"/>
      <c r="IF150" s="26"/>
      <c r="IG150" s="26"/>
      <c r="IH150" s="26"/>
      <c r="II150" s="26"/>
      <c r="IJ150" s="26"/>
      <c r="IK150" s="26"/>
      <c r="IL150" s="26"/>
      <c r="IM150" s="26"/>
      <c r="IN150" s="26"/>
      <c r="IO150" s="26"/>
      <c r="IP150" s="26"/>
      <c r="IQ150" s="26"/>
      <c r="IR150" s="26"/>
      <c r="IS150" s="26"/>
      <c r="IT150" s="26"/>
      <c r="IU150" s="26"/>
      <c r="IV150" s="26"/>
      <c r="IW150" s="26"/>
      <c r="IX150" s="26"/>
      <c r="IY150" s="26"/>
      <c r="IZ150" s="26"/>
      <c r="JA150" s="26"/>
      <c r="JB150" s="26"/>
      <c r="JC150" s="26"/>
      <c r="JD150" s="26"/>
      <c r="JE150" s="26"/>
      <c r="JF150" s="26"/>
      <c r="JG150" s="26"/>
      <c r="JH150" s="26"/>
      <c r="JI150" s="26"/>
      <c r="JJ150" s="26"/>
      <c r="JK150" s="26"/>
      <c r="JL150" s="26"/>
      <c r="JM150" s="26"/>
      <c r="JN150" s="26"/>
      <c r="JO150" s="26"/>
      <c r="JP150" s="26"/>
      <c r="JQ150" s="26"/>
      <c r="JR150" s="26"/>
      <c r="JS150" s="26"/>
      <c r="JT150" s="26"/>
      <c r="JU150" s="26"/>
      <c r="JV150" s="26"/>
      <c r="JW150" s="26"/>
      <c r="JX150" s="26"/>
      <c r="JY150" s="26"/>
      <c r="JZ150" s="26"/>
      <c r="KA150" s="26"/>
      <c r="KB150" s="26"/>
      <c r="KC150" s="26"/>
      <c r="KD150" s="26"/>
      <c r="KE150" s="26"/>
      <c r="KF150" s="26"/>
      <c r="KG150" s="26"/>
      <c r="KH150" s="26"/>
      <c r="KI150" s="26"/>
      <c r="KJ150" s="26"/>
      <c r="KK150" s="26"/>
      <c r="KL150" s="26"/>
      <c r="KM150" s="26"/>
      <c r="KN150" s="26"/>
      <c r="KO150" s="26"/>
      <c r="KP150" s="26"/>
      <c r="KQ150" s="26"/>
      <c r="KR150" s="26"/>
      <c r="KS150" s="26"/>
      <c r="KT150" s="26"/>
      <c r="KU150" s="26"/>
      <c r="KV150" s="26"/>
      <c r="KW150" s="26"/>
      <c r="KX150" s="26"/>
      <c r="KY150" s="26"/>
      <c r="KZ150" s="26"/>
      <c r="LA150" s="26"/>
      <c r="LB150" s="26"/>
      <c r="LC150" s="26"/>
      <c r="LD150" s="26"/>
      <c r="LE150" s="26"/>
      <c r="LF150" s="26"/>
      <c r="LG150" s="26"/>
      <c r="LH150" s="26"/>
      <c r="LI150" s="26"/>
      <c r="LJ150" s="26"/>
      <c r="LK150" s="26"/>
      <c r="LL150" s="26"/>
      <c r="LM150" s="26"/>
      <c r="LN150" s="26"/>
      <c r="LO150" s="26"/>
      <c r="LP150" s="26"/>
      <c r="LQ150" s="26"/>
      <c r="LR150" s="26"/>
      <c r="LS150" s="26"/>
      <c r="LT150" s="26"/>
      <c r="LU150" s="26"/>
      <c r="LV150" s="26"/>
      <c r="LW150" s="26"/>
      <c r="LX150" s="26"/>
      <c r="LY150" s="26"/>
      <c r="LZ150" s="26"/>
      <c r="MA150" s="26"/>
      <c r="MB150" s="26"/>
      <c r="MC150" s="26"/>
      <c r="MD150" s="26"/>
      <c r="ME150" s="26"/>
      <c r="MF150" s="26"/>
      <c r="MG150" s="26"/>
      <c r="MH150" s="26"/>
      <c r="MI150" s="26"/>
      <c r="MJ150" s="26"/>
      <c r="MK150" s="26"/>
      <c r="ML150" s="26"/>
      <c r="MM150" s="26"/>
      <c r="MN150" s="26"/>
      <c r="MO150" s="26"/>
      <c r="MP150" s="26"/>
      <c r="MQ150" s="26"/>
      <c r="MR150" s="26"/>
      <c r="MS150" s="26"/>
      <c r="MT150" s="26"/>
      <c r="MU150" s="26"/>
      <c r="MV150" s="26"/>
      <c r="MW150" s="26"/>
      <c r="MX150" s="26"/>
      <c r="MY150" s="26"/>
      <c r="MZ150" s="26"/>
      <c r="NA150" s="26"/>
      <c r="NB150" s="26"/>
      <c r="NC150" s="26"/>
      <c r="ND150" s="26"/>
      <c r="NE150" s="26"/>
      <c r="NF150" s="26"/>
      <c r="NG150" s="26"/>
      <c r="NH150" s="26"/>
      <c r="NI150" s="26"/>
      <c r="NJ150" s="26"/>
      <c r="NK150" s="26"/>
      <c r="NL150" s="26"/>
      <c r="NM150" s="26"/>
      <c r="NN150" s="26"/>
      <c r="NO150" s="26"/>
      <c r="NP150" s="26"/>
      <c r="NQ150" s="26"/>
      <c r="NR150" s="26"/>
      <c r="NS150" s="26"/>
      <c r="NT150" s="26"/>
      <c r="NU150" s="26"/>
      <c r="NV150" s="26"/>
      <c r="NW150" s="26"/>
      <c r="NX150" s="26"/>
      <c r="NY150" s="26"/>
      <c r="NZ150" s="26"/>
      <c r="OA150" s="26"/>
      <c r="OB150" s="26"/>
      <c r="OC150" s="26"/>
      <c r="OD150" s="26"/>
      <c r="OE150" s="26"/>
      <c r="OF150" s="26"/>
      <c r="OG150" s="26"/>
      <c r="OH150" s="26"/>
      <c r="OI150" s="26"/>
      <c r="OJ150" s="26"/>
      <c r="OK150" s="26"/>
      <c r="OL150" s="26"/>
      <c r="OM150" s="26"/>
      <c r="ON150" s="26"/>
      <c r="OO150" s="26"/>
      <c r="OP150" s="26"/>
      <c r="OQ150" s="26"/>
      <c r="OR150" s="26"/>
      <c r="OS150" s="26"/>
      <c r="OT150" s="26"/>
      <c r="OU150" s="26"/>
      <c r="OV150" s="26"/>
      <c r="OW150" s="26"/>
      <c r="OX150" s="26"/>
      <c r="OY150" s="26"/>
      <c r="OZ150" s="26"/>
      <c r="PA150" s="26"/>
      <c r="PB150" s="26"/>
      <c r="PC150" s="26"/>
      <c r="PD150" s="26"/>
      <c r="PE150" s="26"/>
      <c r="PF150" s="26"/>
      <c r="PG150" s="26"/>
      <c r="PH150" s="26"/>
      <c r="PI150" s="26"/>
      <c r="PJ150" s="26"/>
      <c r="PK150" s="26"/>
      <c r="PL150" s="26"/>
      <c r="PM150" s="26"/>
      <c r="PN150" s="26"/>
      <c r="PO150" s="26"/>
      <c r="PP150" s="26"/>
      <c r="PQ150" s="26"/>
      <c r="PR150" s="26"/>
      <c r="PS150" s="26"/>
      <c r="PT150" s="26"/>
      <c r="PU150" s="26"/>
      <c r="PV150" s="26"/>
      <c r="PW150" s="26"/>
      <c r="PX150" s="26"/>
      <c r="PY150" s="26"/>
      <c r="PZ150" s="26"/>
      <c r="QA150" s="26"/>
      <c r="QB150" s="26"/>
      <c r="QC150" s="26"/>
      <c r="QD150" s="26"/>
      <c r="QE150" s="26"/>
      <c r="QF150" s="26"/>
      <c r="QG150" s="26"/>
      <c r="QH150" s="26"/>
      <c r="QI150" s="26"/>
      <c r="QJ150" s="26"/>
      <c r="QK150" s="26"/>
      <c r="QL150" s="26"/>
      <c r="QM150" s="26"/>
      <c r="QN150" s="26"/>
      <c r="QO150" s="26"/>
      <c r="QP150" s="26"/>
      <c r="QQ150" s="26"/>
      <c r="QR150" s="26"/>
      <c r="QS150" s="26"/>
      <c r="QT150" s="26"/>
      <c r="QU150" s="26"/>
      <c r="QV150" s="26"/>
      <c r="QW150" s="26"/>
      <c r="QX150" s="26"/>
      <c r="QY150" s="26"/>
      <c r="QZ150" s="26"/>
      <c r="RA150" s="26"/>
      <c r="RB150" s="26"/>
      <c r="RC150" s="26"/>
      <c r="RD150" s="26"/>
      <c r="RE150" s="26"/>
      <c r="RF150" s="26"/>
      <c r="RG150" s="26"/>
      <c r="RH150" s="26"/>
      <c r="RI150" s="26"/>
      <c r="RJ150" s="26"/>
      <c r="RK150" s="26"/>
      <c r="RL150" s="26"/>
      <c r="RM150" s="26"/>
      <c r="RN150" s="26"/>
      <c r="RO150" s="26"/>
      <c r="RP150" s="26"/>
      <c r="RQ150" s="26"/>
      <c r="RR150" s="26"/>
      <c r="RS150" s="26"/>
      <c r="RT150" s="26"/>
      <c r="RU150" s="26"/>
      <c r="RV150" s="26"/>
      <c r="RW150" s="26"/>
      <c r="RX150" s="26"/>
      <c r="RY150" s="26"/>
      <c r="RZ150" s="26"/>
      <c r="SA150" s="26"/>
      <c r="SB150" s="26"/>
      <c r="SC150" s="26"/>
      <c r="SD150" s="26"/>
      <c r="SE150" s="26"/>
      <c r="SF150" s="26"/>
      <c r="SG150" s="26"/>
      <c r="SH150" s="26"/>
      <c r="SI150" s="26"/>
      <c r="SJ150" s="26"/>
      <c r="SK150" s="26"/>
      <c r="SL150" s="26"/>
      <c r="SM150" s="26"/>
      <c r="SN150" s="26"/>
      <c r="SO150" s="26"/>
      <c r="SP150" s="26"/>
      <c r="SQ150" s="26"/>
      <c r="SR150" s="26"/>
      <c r="SS150" s="26"/>
      <c r="ST150" s="26"/>
      <c r="SU150" s="26"/>
      <c r="SV150" s="26"/>
      <c r="SW150" s="26"/>
      <c r="SX150" s="26"/>
      <c r="SY150" s="26"/>
      <c r="SZ150" s="26"/>
      <c r="TA150" s="26"/>
      <c r="TB150" s="26"/>
      <c r="TC150" s="26"/>
      <c r="TD150" s="26"/>
      <c r="TE150" s="26"/>
      <c r="TF150" s="26"/>
      <c r="TG150" s="26"/>
      <c r="TH150" s="26"/>
      <c r="TI150" s="26"/>
      <c r="TJ150" s="26"/>
      <c r="TK150" s="26"/>
      <c r="TL150" s="26"/>
      <c r="TM150" s="26"/>
      <c r="TN150" s="26"/>
      <c r="TO150" s="26"/>
      <c r="TP150" s="26"/>
      <c r="TQ150" s="26"/>
      <c r="TR150" s="26"/>
      <c r="TS150" s="26"/>
      <c r="TT150" s="26"/>
      <c r="TU150" s="26"/>
      <c r="TV150" s="26"/>
      <c r="TW150" s="26"/>
      <c r="TX150" s="26"/>
      <c r="TY150" s="26"/>
      <c r="TZ150" s="26"/>
      <c r="UA150" s="26"/>
      <c r="UB150" s="26"/>
      <c r="UC150" s="26"/>
      <c r="UD150" s="26"/>
      <c r="UE150" s="26"/>
      <c r="UF150" s="26"/>
      <c r="UG150" s="26"/>
      <c r="UH150" s="26"/>
      <c r="UI150" s="26"/>
      <c r="UJ150" s="26"/>
      <c r="UK150" s="26"/>
      <c r="UL150" s="26"/>
      <c r="UM150" s="26"/>
      <c r="UN150" s="26"/>
      <c r="UO150" s="26"/>
      <c r="UP150" s="26"/>
      <c r="UQ150" s="26"/>
      <c r="UR150" s="26"/>
      <c r="US150" s="26"/>
      <c r="UT150" s="26"/>
      <c r="UU150" s="26"/>
      <c r="UV150" s="26"/>
      <c r="UW150" s="26"/>
      <c r="UX150" s="26"/>
      <c r="UY150" s="26"/>
      <c r="UZ150" s="26"/>
      <c r="VA150" s="26"/>
      <c r="VB150" s="26"/>
      <c r="VC150" s="26"/>
      <c r="VD150" s="26"/>
      <c r="VE150" s="26"/>
      <c r="VF150" s="26"/>
      <c r="VG150" s="26"/>
      <c r="VH150" s="26"/>
      <c r="VI150" s="26"/>
      <c r="VJ150" s="26"/>
      <c r="VK150" s="26"/>
      <c r="VL150" s="26"/>
      <c r="VM150" s="26"/>
      <c r="VN150" s="26"/>
      <c r="VO150" s="26"/>
      <c r="VP150" s="26"/>
      <c r="VQ150" s="26"/>
      <c r="VR150" s="26"/>
      <c r="VS150" s="26"/>
      <c r="VT150" s="26"/>
      <c r="VU150" s="26"/>
      <c r="VV150" s="26"/>
      <c r="VW150" s="26"/>
      <c r="VX150" s="26"/>
      <c r="VY150" s="26"/>
      <c r="VZ150" s="26"/>
      <c r="WA150" s="26"/>
      <c r="WB150" s="26"/>
      <c r="WC150" s="26"/>
      <c r="WD150" s="26"/>
      <c r="WE150" s="26"/>
      <c r="WF150" s="26"/>
      <c r="WG150" s="26"/>
      <c r="WH150" s="26"/>
      <c r="WI150" s="26"/>
      <c r="WJ150" s="26"/>
      <c r="WK150" s="26"/>
      <c r="WL150" s="26"/>
      <c r="WM150" s="26"/>
      <c r="WN150" s="26"/>
      <c r="WO150" s="26"/>
      <c r="WP150" s="26"/>
      <c r="WQ150" s="26"/>
      <c r="WR150" s="26"/>
      <c r="WS150" s="26"/>
      <c r="WT150" s="26"/>
      <c r="WU150" s="26"/>
      <c r="WV150" s="26"/>
      <c r="WW150" s="26"/>
      <c r="WX150" s="26"/>
      <c r="WY150" s="26"/>
      <c r="WZ150" s="26"/>
      <c r="XA150" s="26"/>
      <c r="XB150" s="26"/>
      <c r="XC150" s="26"/>
      <c r="XD150" s="26"/>
      <c r="XE150" s="26"/>
      <c r="XF150" s="26"/>
      <c r="XG150" s="26"/>
      <c r="XH150" s="26"/>
      <c r="XI150" s="26"/>
      <c r="XJ150" s="26"/>
      <c r="XK150" s="26"/>
      <c r="XL150" s="26"/>
      <c r="XM150" s="26"/>
      <c r="XN150" s="26"/>
      <c r="XO150" s="26"/>
      <c r="XP150" s="26"/>
      <c r="XQ150" s="26"/>
      <c r="XR150" s="26"/>
      <c r="XS150" s="26"/>
      <c r="XT150" s="26"/>
      <c r="XU150" s="26"/>
      <c r="XV150" s="26"/>
      <c r="XW150" s="26"/>
      <c r="XX150" s="26"/>
      <c r="XY150" s="26"/>
      <c r="XZ150" s="26"/>
      <c r="YA150" s="26"/>
      <c r="YB150" s="26"/>
      <c r="YC150" s="26"/>
      <c r="YD150" s="26"/>
      <c r="YE150" s="26"/>
      <c r="YF150" s="26"/>
      <c r="YG150" s="26"/>
      <c r="YH150" s="26"/>
      <c r="YI150" s="26"/>
      <c r="YJ150" s="26"/>
      <c r="YK150" s="26"/>
      <c r="YL150" s="26"/>
      <c r="YM150" s="26"/>
      <c r="YN150" s="26"/>
      <c r="YO150" s="26"/>
      <c r="YP150" s="26"/>
      <c r="YQ150" s="26"/>
      <c r="YR150" s="26"/>
      <c r="YS150" s="26"/>
      <c r="YT150" s="26"/>
      <c r="YU150" s="26"/>
      <c r="YV150" s="26"/>
      <c r="YW150" s="26"/>
      <c r="YX150" s="26"/>
      <c r="YY150" s="26"/>
      <c r="YZ150" s="26"/>
      <c r="ZA150" s="26"/>
      <c r="ZB150" s="26"/>
      <c r="ZC150" s="26"/>
      <c r="ZD150" s="26"/>
      <c r="ZE150" s="26"/>
      <c r="ZF150" s="26"/>
      <c r="ZG150" s="26"/>
      <c r="ZH150" s="26"/>
      <c r="ZI150" s="26"/>
      <c r="ZJ150" s="26"/>
      <c r="ZK150" s="26"/>
      <c r="ZL150" s="26"/>
      <c r="ZM150" s="26"/>
      <c r="ZN150" s="26"/>
      <c r="ZO150" s="26"/>
      <c r="ZP150" s="26"/>
      <c r="ZQ150" s="26"/>
      <c r="ZR150" s="26"/>
      <c r="ZS150" s="26"/>
      <c r="ZT150" s="26"/>
      <c r="ZU150" s="26"/>
      <c r="ZV150" s="26"/>
      <c r="ZW150" s="26"/>
      <c r="ZX150" s="26"/>
      <c r="ZY150" s="26"/>
      <c r="ZZ150" s="26"/>
      <c r="AAA150" s="26"/>
      <c r="AAB150" s="26"/>
      <c r="AAC150" s="26"/>
      <c r="AAD150" s="26"/>
      <c r="AAE150" s="26"/>
      <c r="AAF150" s="26"/>
      <c r="AAG150" s="26"/>
      <c r="AAH150" s="26"/>
      <c r="AAI150" s="26"/>
      <c r="AAJ150" s="26"/>
      <c r="AAK150" s="26"/>
      <c r="AAL150" s="26"/>
      <c r="AAM150" s="26"/>
      <c r="AAN150" s="26"/>
      <c r="AAO150" s="26"/>
      <c r="AAP150" s="26"/>
      <c r="AAQ150" s="26"/>
      <c r="AAR150" s="26"/>
      <c r="AAS150" s="26"/>
      <c r="AAT150" s="26"/>
      <c r="AAU150" s="26"/>
      <c r="AAV150" s="26"/>
      <c r="AAW150" s="26"/>
      <c r="AAX150" s="26"/>
      <c r="AAY150" s="26"/>
      <c r="AAZ150" s="26"/>
      <c r="ABA150" s="26"/>
      <c r="ABB150" s="26"/>
      <c r="ABC150" s="26"/>
      <c r="ABD150" s="26"/>
      <c r="ABE150" s="26"/>
      <c r="ABF150" s="26"/>
      <c r="ABG150" s="26"/>
      <c r="ABH150" s="26"/>
      <c r="ABI150" s="26"/>
      <c r="ABJ150" s="26"/>
      <c r="ABK150" s="26"/>
      <c r="ABL150" s="26"/>
      <c r="ABM150" s="26"/>
      <c r="ABN150" s="26"/>
      <c r="ABO150" s="26"/>
      <c r="ABP150" s="26"/>
      <c r="ABQ150" s="26"/>
      <c r="ABR150" s="26"/>
      <c r="ABS150" s="26"/>
      <c r="ABT150" s="26"/>
      <c r="ABU150" s="26"/>
      <c r="ABV150" s="26"/>
      <c r="ABW150" s="26"/>
      <c r="ABX150" s="26"/>
      <c r="ABY150" s="26"/>
      <c r="ABZ150" s="26"/>
      <c r="ACA150" s="26"/>
      <c r="ACB150" s="26"/>
      <c r="ACC150" s="26"/>
      <c r="ACD150" s="26"/>
      <c r="ACE150" s="26"/>
      <c r="ACF150" s="26"/>
      <c r="ACG150" s="26"/>
      <c r="ACH150" s="26"/>
      <c r="ACI150" s="26"/>
      <c r="ACJ150" s="26"/>
      <c r="ACK150" s="26"/>
      <c r="ACL150" s="26"/>
      <c r="ACM150" s="26"/>
      <c r="ACN150" s="26"/>
      <c r="ACO150" s="26"/>
      <c r="ACP150" s="26"/>
      <c r="ACQ150" s="26"/>
      <c r="ACR150" s="26"/>
      <c r="ACS150" s="26"/>
      <c r="ACT150" s="26"/>
      <c r="ACU150" s="26"/>
      <c r="ACV150" s="26"/>
      <c r="ACW150" s="26"/>
      <c r="ACX150" s="26"/>
      <c r="ACY150" s="26"/>
      <c r="ACZ150" s="26"/>
      <c r="ADA150" s="26"/>
      <c r="ADB150" s="26"/>
      <c r="ADC150" s="26"/>
      <c r="ADD150" s="26"/>
      <c r="ADE150" s="26"/>
      <c r="ADF150" s="26"/>
      <c r="ADG150" s="26"/>
      <c r="ADH150" s="26"/>
      <c r="ADI150" s="26"/>
      <c r="ADJ150" s="26"/>
      <c r="ADK150" s="26"/>
      <c r="ADL150" s="26"/>
      <c r="ADM150" s="26"/>
      <c r="ADN150" s="26"/>
      <c r="ADO150" s="26"/>
      <c r="ADP150" s="26"/>
      <c r="ADQ150" s="26"/>
      <c r="ADR150" s="26"/>
      <c r="ADS150" s="26"/>
      <c r="ADT150" s="26"/>
      <c r="ADU150" s="26"/>
      <c r="ADV150" s="26"/>
      <c r="ADW150" s="26"/>
      <c r="ADX150" s="26"/>
      <c r="ADY150" s="26"/>
      <c r="ADZ150" s="26"/>
      <c r="AEA150" s="26"/>
      <c r="AEB150" s="26"/>
      <c r="AEC150" s="26"/>
      <c r="AED150" s="26"/>
      <c r="AEE150" s="26"/>
      <c r="AEF150" s="26"/>
      <c r="AEG150" s="26"/>
      <c r="AEH150" s="26"/>
      <c r="AEI150" s="26"/>
      <c r="AEJ150" s="26"/>
      <c r="AEK150" s="26"/>
      <c r="AEL150" s="26"/>
      <c r="AEM150" s="26"/>
      <c r="AEN150" s="26"/>
      <c r="AEO150" s="26"/>
      <c r="AEP150" s="26"/>
      <c r="AEQ150" s="26"/>
      <c r="AER150" s="26"/>
      <c r="AES150" s="26"/>
      <c r="AET150" s="26"/>
      <c r="AEU150" s="26"/>
      <c r="AEV150" s="26"/>
      <c r="AEW150" s="26"/>
      <c r="AEX150" s="26"/>
      <c r="AEY150" s="26"/>
      <c r="AEZ150" s="26"/>
      <c r="AFA150" s="26"/>
      <c r="AFB150" s="26"/>
      <c r="AFC150" s="26"/>
      <c r="AFD150" s="26"/>
      <c r="AFE150" s="26"/>
      <c r="AFF150" s="26"/>
      <c r="AFG150" s="26"/>
      <c r="AFH150" s="26"/>
      <c r="AFI150" s="26"/>
      <c r="AFJ150" s="26"/>
      <c r="AFK150" s="26"/>
      <c r="AFL150" s="26"/>
      <c r="AFM150" s="26"/>
      <c r="AFN150" s="26"/>
      <c r="AFO150" s="26"/>
      <c r="AFP150" s="26"/>
      <c r="AFQ150" s="26"/>
      <c r="AFR150" s="26"/>
      <c r="AFS150" s="26"/>
      <c r="AFT150" s="26"/>
      <c r="AFU150" s="26"/>
      <c r="AFV150" s="26"/>
      <c r="AFW150" s="26"/>
      <c r="AFX150" s="26"/>
      <c r="AFY150" s="26"/>
      <c r="AFZ150" s="26"/>
      <c r="AGA150" s="26"/>
      <c r="AGB150" s="26"/>
      <c r="AGC150" s="26"/>
      <c r="AGD150" s="26"/>
      <c r="AGE150" s="26"/>
      <c r="AGF150" s="26"/>
      <c r="AGG150" s="26"/>
      <c r="AGH150" s="26"/>
      <c r="AGI150" s="26"/>
      <c r="AGJ150" s="26"/>
      <c r="AGK150" s="26"/>
      <c r="AGL150" s="26"/>
      <c r="AGM150" s="26"/>
      <c r="AGN150" s="26"/>
      <c r="AGO150" s="26"/>
      <c r="AGP150" s="26"/>
      <c r="AGQ150" s="26"/>
      <c r="AGR150" s="26"/>
      <c r="AGS150" s="26"/>
      <c r="AGT150" s="26"/>
      <c r="AGU150" s="26"/>
      <c r="AGV150" s="26"/>
      <c r="AGW150" s="26"/>
      <c r="AGX150" s="26"/>
      <c r="AGY150" s="26"/>
      <c r="AGZ150" s="26"/>
      <c r="AHA150" s="26"/>
      <c r="AHB150" s="26"/>
      <c r="AHC150" s="26"/>
      <c r="AHD150" s="26"/>
      <c r="AHE150" s="26"/>
      <c r="AHF150" s="26"/>
      <c r="AHG150" s="26"/>
      <c r="AHH150" s="26"/>
      <c r="AHI150" s="26"/>
      <c r="AHJ150" s="26"/>
      <c r="AHK150" s="26"/>
      <c r="AHL150" s="26"/>
      <c r="AHM150" s="26"/>
      <c r="AHN150" s="26"/>
      <c r="AHO150" s="26"/>
      <c r="AHP150" s="26"/>
      <c r="AHQ150" s="26"/>
      <c r="AHR150" s="26"/>
      <c r="AHS150" s="26"/>
      <c r="AHT150" s="26"/>
      <c r="AHU150" s="26"/>
      <c r="AHV150" s="26"/>
      <c r="AHW150" s="26"/>
      <c r="AHX150" s="26"/>
      <c r="AHY150" s="26"/>
      <c r="AHZ150" s="26"/>
      <c r="AIA150" s="26"/>
      <c r="AIB150" s="26"/>
      <c r="AIC150" s="26"/>
      <c r="AID150" s="26"/>
      <c r="AIE150" s="26"/>
      <c r="AIF150" s="26"/>
      <c r="AIG150" s="26"/>
      <c r="AIH150" s="26"/>
      <c r="AII150" s="26"/>
      <c r="AIJ150" s="26"/>
      <c r="AIK150" s="26"/>
      <c r="AIL150" s="26"/>
      <c r="AIM150" s="26"/>
      <c r="AIN150" s="26"/>
      <c r="AIO150" s="26"/>
      <c r="AIP150" s="26"/>
      <c r="AIQ150" s="26"/>
      <c r="AIR150" s="26"/>
      <c r="AIS150" s="26"/>
      <c r="AIT150" s="26"/>
      <c r="AIU150" s="26"/>
      <c r="AIV150" s="26"/>
      <c r="AIW150" s="26"/>
      <c r="AIX150" s="26"/>
      <c r="AIY150" s="26"/>
      <c r="AIZ150" s="26"/>
      <c r="AJA150" s="26"/>
      <c r="AJB150" s="26"/>
      <c r="AJC150" s="26"/>
      <c r="AJD150" s="26"/>
      <c r="AJE150" s="26"/>
      <c r="AJF150" s="26"/>
      <c r="AJG150" s="26"/>
      <c r="AJH150" s="26"/>
      <c r="AJI150" s="26"/>
      <c r="AJJ150" s="26"/>
      <c r="AJK150" s="26"/>
      <c r="AJL150" s="26"/>
      <c r="AJM150" s="26"/>
      <c r="AJN150" s="26"/>
      <c r="AJO150" s="26"/>
      <c r="AJP150" s="26"/>
      <c r="AJQ150" s="26"/>
      <c r="AJR150" s="26"/>
      <c r="AJS150" s="26"/>
      <c r="AJT150" s="26"/>
      <c r="AJU150" s="26"/>
      <c r="AJV150" s="26"/>
      <c r="AJW150" s="26"/>
      <c r="AJX150" s="26"/>
      <c r="AJY150" s="26"/>
      <c r="AJZ150" s="26"/>
      <c r="AKA150" s="26"/>
      <c r="AKB150" s="26"/>
      <c r="AKC150" s="26"/>
      <c r="AKD150" s="26"/>
      <c r="AKE150" s="26"/>
      <c r="AKF150" s="26"/>
      <c r="AKG150" s="26"/>
      <c r="AKH150" s="26"/>
      <c r="AKI150" s="26"/>
      <c r="AKJ150" s="26"/>
      <c r="AKK150" s="26"/>
      <c r="AKL150" s="26"/>
      <c r="AKM150" s="26"/>
      <c r="AKN150" s="26"/>
      <c r="AKO150" s="26"/>
      <c r="AKP150" s="26"/>
      <c r="AKQ150" s="26"/>
      <c r="AKR150" s="26"/>
      <c r="AKS150" s="26"/>
      <c r="AKT150" s="26"/>
      <c r="AKU150" s="26"/>
      <c r="AKV150" s="26"/>
      <c r="AKW150" s="26"/>
      <c r="AKX150" s="26"/>
      <c r="AKY150" s="26"/>
      <c r="AKZ150" s="26"/>
      <c r="ALA150" s="26"/>
      <c r="ALB150" s="26"/>
      <c r="ALC150" s="26"/>
      <c r="ALD150" s="26"/>
      <c r="ALE150" s="26"/>
      <c r="ALF150" s="26"/>
      <c r="ALG150" s="26"/>
      <c r="ALH150" s="26"/>
      <c r="ALI150" s="26"/>
      <c r="ALJ150" s="26"/>
      <c r="ALK150" s="26"/>
      <c r="ALL150" s="26"/>
      <c r="ALM150" s="26"/>
      <c r="ALN150" s="26"/>
      <c r="ALO150" s="26"/>
      <c r="ALP150" s="26"/>
      <c r="ALQ150" s="26"/>
      <c r="ALR150" s="26"/>
      <c r="ALS150" s="26"/>
      <c r="ALT150" s="26"/>
      <c r="ALU150" s="26"/>
      <c r="ALV150" s="26"/>
      <c r="ALW150" s="26"/>
      <c r="ALX150" s="26"/>
      <c r="ALY150" s="26"/>
      <c r="ALZ150" s="26"/>
      <c r="AMA150" s="26"/>
      <c r="AMB150" s="26"/>
      <c r="AMC150" s="26"/>
      <c r="AMD150" s="26"/>
      <c r="AME150" s="26"/>
      <c r="AMF150" s="26"/>
      <c r="AMG150" s="26"/>
      <c r="AMH150" s="26"/>
      <c r="AMI150" s="26"/>
      <c r="AMJ150" s="26"/>
    </row>
    <row r="151" customFormat="false" ht="16.15" hidden="false" customHeight="false" outlineLevel="0" collapsed="false">
      <c r="A151" s="29"/>
      <c r="B151" s="30"/>
      <c r="C151" s="31"/>
      <c r="D151" s="32" t="s">
        <v>30</v>
      </c>
      <c r="E151" s="34" t="s">
        <v>31</v>
      </c>
      <c r="F151" s="35" t="n">
        <v>200</v>
      </c>
      <c r="G151" s="35" t="n">
        <v>0</v>
      </c>
      <c r="H151" s="35" t="n">
        <v>0</v>
      </c>
      <c r="I151" s="35" t="n">
        <v>22</v>
      </c>
      <c r="J151" s="27" t="n">
        <v>140</v>
      </c>
      <c r="K151" s="28" t="n">
        <v>43</v>
      </c>
      <c r="L151" s="33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  <c r="GU151" s="26"/>
      <c r="GV151" s="26"/>
      <c r="GW151" s="26"/>
      <c r="GX151" s="26"/>
      <c r="GY151" s="26"/>
      <c r="GZ151" s="26"/>
      <c r="HA151" s="26"/>
      <c r="HB151" s="26"/>
      <c r="HC151" s="26"/>
      <c r="HD151" s="26"/>
      <c r="HE151" s="26"/>
      <c r="HF151" s="26"/>
      <c r="HG151" s="26"/>
      <c r="HH151" s="26"/>
      <c r="HI151" s="26"/>
      <c r="HJ151" s="26"/>
      <c r="HK151" s="26"/>
      <c r="HL151" s="26"/>
      <c r="HM151" s="26"/>
      <c r="HN151" s="26"/>
      <c r="HO151" s="26"/>
      <c r="HP151" s="26"/>
      <c r="HQ151" s="26"/>
      <c r="HR151" s="26"/>
      <c r="HS151" s="26"/>
      <c r="HT151" s="26"/>
      <c r="HU151" s="26"/>
      <c r="HV151" s="26"/>
      <c r="HW151" s="26"/>
      <c r="HX151" s="26"/>
      <c r="HY151" s="26"/>
      <c r="HZ151" s="26"/>
      <c r="IA151" s="26"/>
      <c r="IB151" s="26"/>
      <c r="IC151" s="26"/>
      <c r="ID151" s="26"/>
      <c r="IE151" s="26"/>
      <c r="IF151" s="26"/>
      <c r="IG151" s="26"/>
      <c r="IH151" s="26"/>
      <c r="II151" s="26"/>
      <c r="IJ151" s="26"/>
      <c r="IK151" s="26"/>
      <c r="IL151" s="26"/>
      <c r="IM151" s="26"/>
      <c r="IN151" s="26"/>
      <c r="IO151" s="26"/>
      <c r="IP151" s="26"/>
      <c r="IQ151" s="26"/>
      <c r="IR151" s="26"/>
      <c r="IS151" s="26"/>
      <c r="IT151" s="26"/>
      <c r="IU151" s="26"/>
      <c r="IV151" s="26"/>
      <c r="IW151" s="26"/>
      <c r="IX151" s="26"/>
      <c r="IY151" s="26"/>
      <c r="IZ151" s="26"/>
      <c r="JA151" s="26"/>
      <c r="JB151" s="26"/>
      <c r="JC151" s="26"/>
      <c r="JD151" s="26"/>
      <c r="JE151" s="26"/>
      <c r="JF151" s="26"/>
      <c r="JG151" s="26"/>
      <c r="JH151" s="26"/>
      <c r="JI151" s="26"/>
      <c r="JJ151" s="26"/>
      <c r="JK151" s="26"/>
      <c r="JL151" s="26"/>
      <c r="JM151" s="26"/>
      <c r="JN151" s="26"/>
      <c r="JO151" s="26"/>
      <c r="JP151" s="26"/>
      <c r="JQ151" s="26"/>
      <c r="JR151" s="26"/>
      <c r="JS151" s="26"/>
      <c r="JT151" s="26"/>
      <c r="JU151" s="26"/>
      <c r="JV151" s="26"/>
      <c r="JW151" s="26"/>
      <c r="JX151" s="26"/>
      <c r="JY151" s="26"/>
      <c r="JZ151" s="26"/>
      <c r="KA151" s="26"/>
      <c r="KB151" s="26"/>
      <c r="KC151" s="26"/>
      <c r="KD151" s="26"/>
      <c r="KE151" s="26"/>
      <c r="KF151" s="26"/>
      <c r="KG151" s="26"/>
      <c r="KH151" s="26"/>
      <c r="KI151" s="26"/>
      <c r="KJ151" s="26"/>
      <c r="KK151" s="26"/>
      <c r="KL151" s="26"/>
      <c r="KM151" s="26"/>
      <c r="KN151" s="26"/>
      <c r="KO151" s="26"/>
      <c r="KP151" s="26"/>
      <c r="KQ151" s="26"/>
      <c r="KR151" s="26"/>
      <c r="KS151" s="26"/>
      <c r="KT151" s="26"/>
      <c r="KU151" s="26"/>
      <c r="KV151" s="26"/>
      <c r="KW151" s="26"/>
      <c r="KX151" s="26"/>
      <c r="KY151" s="26"/>
      <c r="KZ151" s="26"/>
      <c r="LA151" s="26"/>
      <c r="LB151" s="26"/>
      <c r="LC151" s="26"/>
      <c r="LD151" s="26"/>
      <c r="LE151" s="26"/>
      <c r="LF151" s="26"/>
      <c r="LG151" s="26"/>
      <c r="LH151" s="26"/>
      <c r="LI151" s="26"/>
      <c r="LJ151" s="26"/>
      <c r="LK151" s="26"/>
      <c r="LL151" s="26"/>
      <c r="LM151" s="26"/>
      <c r="LN151" s="26"/>
      <c r="LO151" s="26"/>
      <c r="LP151" s="26"/>
      <c r="LQ151" s="26"/>
      <c r="LR151" s="26"/>
      <c r="LS151" s="26"/>
      <c r="LT151" s="26"/>
      <c r="LU151" s="26"/>
      <c r="LV151" s="26"/>
      <c r="LW151" s="26"/>
      <c r="LX151" s="26"/>
      <c r="LY151" s="26"/>
      <c r="LZ151" s="26"/>
      <c r="MA151" s="26"/>
      <c r="MB151" s="26"/>
      <c r="MC151" s="26"/>
      <c r="MD151" s="26"/>
      <c r="ME151" s="26"/>
      <c r="MF151" s="26"/>
      <c r="MG151" s="26"/>
      <c r="MH151" s="26"/>
      <c r="MI151" s="26"/>
      <c r="MJ151" s="26"/>
      <c r="MK151" s="26"/>
      <c r="ML151" s="26"/>
      <c r="MM151" s="26"/>
      <c r="MN151" s="26"/>
      <c r="MO151" s="26"/>
      <c r="MP151" s="26"/>
      <c r="MQ151" s="26"/>
      <c r="MR151" s="26"/>
      <c r="MS151" s="26"/>
      <c r="MT151" s="26"/>
      <c r="MU151" s="26"/>
      <c r="MV151" s="26"/>
      <c r="MW151" s="26"/>
      <c r="MX151" s="26"/>
      <c r="MY151" s="26"/>
      <c r="MZ151" s="26"/>
      <c r="NA151" s="26"/>
      <c r="NB151" s="26"/>
      <c r="NC151" s="26"/>
      <c r="ND151" s="26"/>
      <c r="NE151" s="26"/>
      <c r="NF151" s="26"/>
      <c r="NG151" s="26"/>
      <c r="NH151" s="26"/>
      <c r="NI151" s="26"/>
      <c r="NJ151" s="26"/>
      <c r="NK151" s="26"/>
      <c r="NL151" s="26"/>
      <c r="NM151" s="26"/>
      <c r="NN151" s="26"/>
      <c r="NO151" s="26"/>
      <c r="NP151" s="26"/>
      <c r="NQ151" s="26"/>
      <c r="NR151" s="26"/>
      <c r="NS151" s="26"/>
      <c r="NT151" s="26"/>
      <c r="NU151" s="26"/>
      <c r="NV151" s="26"/>
      <c r="NW151" s="26"/>
      <c r="NX151" s="26"/>
      <c r="NY151" s="26"/>
      <c r="NZ151" s="26"/>
      <c r="OA151" s="26"/>
      <c r="OB151" s="26"/>
      <c r="OC151" s="26"/>
      <c r="OD151" s="26"/>
      <c r="OE151" s="26"/>
      <c r="OF151" s="26"/>
      <c r="OG151" s="26"/>
      <c r="OH151" s="26"/>
      <c r="OI151" s="26"/>
      <c r="OJ151" s="26"/>
      <c r="OK151" s="26"/>
      <c r="OL151" s="26"/>
      <c r="OM151" s="26"/>
      <c r="ON151" s="26"/>
      <c r="OO151" s="26"/>
      <c r="OP151" s="26"/>
      <c r="OQ151" s="26"/>
      <c r="OR151" s="26"/>
      <c r="OS151" s="26"/>
      <c r="OT151" s="26"/>
      <c r="OU151" s="26"/>
      <c r="OV151" s="26"/>
      <c r="OW151" s="26"/>
      <c r="OX151" s="26"/>
      <c r="OY151" s="26"/>
      <c r="OZ151" s="26"/>
      <c r="PA151" s="26"/>
      <c r="PB151" s="26"/>
      <c r="PC151" s="26"/>
      <c r="PD151" s="26"/>
      <c r="PE151" s="26"/>
      <c r="PF151" s="26"/>
      <c r="PG151" s="26"/>
      <c r="PH151" s="26"/>
      <c r="PI151" s="26"/>
      <c r="PJ151" s="26"/>
      <c r="PK151" s="26"/>
      <c r="PL151" s="26"/>
      <c r="PM151" s="26"/>
      <c r="PN151" s="26"/>
      <c r="PO151" s="26"/>
      <c r="PP151" s="26"/>
      <c r="PQ151" s="26"/>
      <c r="PR151" s="26"/>
      <c r="PS151" s="26"/>
      <c r="PT151" s="26"/>
      <c r="PU151" s="26"/>
      <c r="PV151" s="26"/>
      <c r="PW151" s="26"/>
      <c r="PX151" s="26"/>
      <c r="PY151" s="26"/>
      <c r="PZ151" s="26"/>
      <c r="QA151" s="26"/>
      <c r="QB151" s="26"/>
      <c r="QC151" s="26"/>
      <c r="QD151" s="26"/>
      <c r="QE151" s="26"/>
      <c r="QF151" s="26"/>
      <c r="QG151" s="26"/>
      <c r="QH151" s="26"/>
      <c r="QI151" s="26"/>
      <c r="QJ151" s="26"/>
      <c r="QK151" s="26"/>
      <c r="QL151" s="26"/>
      <c r="QM151" s="26"/>
      <c r="QN151" s="26"/>
      <c r="QO151" s="26"/>
      <c r="QP151" s="26"/>
      <c r="QQ151" s="26"/>
      <c r="QR151" s="26"/>
      <c r="QS151" s="26"/>
      <c r="QT151" s="26"/>
      <c r="QU151" s="26"/>
      <c r="QV151" s="26"/>
      <c r="QW151" s="26"/>
      <c r="QX151" s="26"/>
      <c r="QY151" s="26"/>
      <c r="QZ151" s="26"/>
      <c r="RA151" s="26"/>
      <c r="RB151" s="26"/>
      <c r="RC151" s="26"/>
      <c r="RD151" s="26"/>
      <c r="RE151" s="26"/>
      <c r="RF151" s="26"/>
      <c r="RG151" s="26"/>
      <c r="RH151" s="26"/>
      <c r="RI151" s="26"/>
      <c r="RJ151" s="26"/>
      <c r="RK151" s="26"/>
      <c r="RL151" s="26"/>
      <c r="RM151" s="26"/>
      <c r="RN151" s="26"/>
      <c r="RO151" s="26"/>
      <c r="RP151" s="26"/>
      <c r="RQ151" s="26"/>
      <c r="RR151" s="26"/>
      <c r="RS151" s="26"/>
      <c r="RT151" s="26"/>
      <c r="RU151" s="26"/>
      <c r="RV151" s="26"/>
      <c r="RW151" s="26"/>
      <c r="RX151" s="26"/>
      <c r="RY151" s="26"/>
      <c r="RZ151" s="26"/>
      <c r="SA151" s="26"/>
      <c r="SB151" s="26"/>
      <c r="SC151" s="26"/>
      <c r="SD151" s="26"/>
      <c r="SE151" s="26"/>
      <c r="SF151" s="26"/>
      <c r="SG151" s="26"/>
      <c r="SH151" s="26"/>
      <c r="SI151" s="26"/>
      <c r="SJ151" s="26"/>
      <c r="SK151" s="26"/>
      <c r="SL151" s="26"/>
      <c r="SM151" s="26"/>
      <c r="SN151" s="26"/>
      <c r="SO151" s="26"/>
      <c r="SP151" s="26"/>
      <c r="SQ151" s="26"/>
      <c r="SR151" s="26"/>
      <c r="SS151" s="26"/>
      <c r="ST151" s="26"/>
      <c r="SU151" s="26"/>
      <c r="SV151" s="26"/>
      <c r="SW151" s="26"/>
      <c r="SX151" s="26"/>
      <c r="SY151" s="26"/>
      <c r="SZ151" s="26"/>
      <c r="TA151" s="26"/>
      <c r="TB151" s="26"/>
      <c r="TC151" s="26"/>
      <c r="TD151" s="26"/>
      <c r="TE151" s="26"/>
      <c r="TF151" s="26"/>
      <c r="TG151" s="26"/>
      <c r="TH151" s="26"/>
      <c r="TI151" s="26"/>
      <c r="TJ151" s="26"/>
      <c r="TK151" s="26"/>
      <c r="TL151" s="26"/>
      <c r="TM151" s="26"/>
      <c r="TN151" s="26"/>
      <c r="TO151" s="26"/>
      <c r="TP151" s="26"/>
      <c r="TQ151" s="26"/>
      <c r="TR151" s="26"/>
      <c r="TS151" s="26"/>
      <c r="TT151" s="26"/>
      <c r="TU151" s="26"/>
      <c r="TV151" s="26"/>
      <c r="TW151" s="26"/>
      <c r="TX151" s="26"/>
      <c r="TY151" s="26"/>
      <c r="TZ151" s="26"/>
      <c r="UA151" s="26"/>
      <c r="UB151" s="26"/>
      <c r="UC151" s="26"/>
      <c r="UD151" s="26"/>
      <c r="UE151" s="26"/>
      <c r="UF151" s="26"/>
      <c r="UG151" s="26"/>
      <c r="UH151" s="26"/>
      <c r="UI151" s="26"/>
      <c r="UJ151" s="26"/>
      <c r="UK151" s="26"/>
      <c r="UL151" s="26"/>
      <c r="UM151" s="26"/>
      <c r="UN151" s="26"/>
      <c r="UO151" s="26"/>
      <c r="UP151" s="26"/>
      <c r="UQ151" s="26"/>
      <c r="UR151" s="26"/>
      <c r="US151" s="26"/>
      <c r="UT151" s="26"/>
      <c r="UU151" s="26"/>
      <c r="UV151" s="26"/>
      <c r="UW151" s="26"/>
      <c r="UX151" s="26"/>
      <c r="UY151" s="26"/>
      <c r="UZ151" s="26"/>
      <c r="VA151" s="26"/>
      <c r="VB151" s="26"/>
      <c r="VC151" s="26"/>
      <c r="VD151" s="26"/>
      <c r="VE151" s="26"/>
      <c r="VF151" s="26"/>
      <c r="VG151" s="26"/>
      <c r="VH151" s="26"/>
      <c r="VI151" s="26"/>
      <c r="VJ151" s="26"/>
      <c r="VK151" s="26"/>
      <c r="VL151" s="26"/>
      <c r="VM151" s="26"/>
      <c r="VN151" s="26"/>
      <c r="VO151" s="26"/>
      <c r="VP151" s="26"/>
      <c r="VQ151" s="26"/>
      <c r="VR151" s="26"/>
      <c r="VS151" s="26"/>
      <c r="VT151" s="26"/>
      <c r="VU151" s="26"/>
      <c r="VV151" s="26"/>
      <c r="VW151" s="26"/>
      <c r="VX151" s="26"/>
      <c r="VY151" s="26"/>
      <c r="VZ151" s="26"/>
      <c r="WA151" s="26"/>
      <c r="WB151" s="26"/>
      <c r="WC151" s="26"/>
      <c r="WD151" s="26"/>
      <c r="WE151" s="26"/>
      <c r="WF151" s="26"/>
      <c r="WG151" s="26"/>
      <c r="WH151" s="26"/>
      <c r="WI151" s="26"/>
      <c r="WJ151" s="26"/>
      <c r="WK151" s="26"/>
      <c r="WL151" s="26"/>
      <c r="WM151" s="26"/>
      <c r="WN151" s="26"/>
      <c r="WO151" s="26"/>
      <c r="WP151" s="26"/>
      <c r="WQ151" s="26"/>
      <c r="WR151" s="26"/>
      <c r="WS151" s="26"/>
      <c r="WT151" s="26"/>
      <c r="WU151" s="26"/>
      <c r="WV151" s="26"/>
      <c r="WW151" s="26"/>
      <c r="WX151" s="26"/>
      <c r="WY151" s="26"/>
      <c r="WZ151" s="26"/>
      <c r="XA151" s="26"/>
      <c r="XB151" s="26"/>
      <c r="XC151" s="26"/>
      <c r="XD151" s="26"/>
      <c r="XE151" s="26"/>
      <c r="XF151" s="26"/>
      <c r="XG151" s="26"/>
      <c r="XH151" s="26"/>
      <c r="XI151" s="26"/>
      <c r="XJ151" s="26"/>
      <c r="XK151" s="26"/>
      <c r="XL151" s="26"/>
      <c r="XM151" s="26"/>
      <c r="XN151" s="26"/>
      <c r="XO151" s="26"/>
      <c r="XP151" s="26"/>
      <c r="XQ151" s="26"/>
      <c r="XR151" s="26"/>
      <c r="XS151" s="26"/>
      <c r="XT151" s="26"/>
      <c r="XU151" s="26"/>
      <c r="XV151" s="26"/>
      <c r="XW151" s="26"/>
      <c r="XX151" s="26"/>
      <c r="XY151" s="26"/>
      <c r="XZ151" s="26"/>
      <c r="YA151" s="26"/>
      <c r="YB151" s="26"/>
      <c r="YC151" s="26"/>
      <c r="YD151" s="26"/>
      <c r="YE151" s="26"/>
      <c r="YF151" s="26"/>
      <c r="YG151" s="26"/>
      <c r="YH151" s="26"/>
      <c r="YI151" s="26"/>
      <c r="YJ151" s="26"/>
      <c r="YK151" s="26"/>
      <c r="YL151" s="26"/>
      <c r="YM151" s="26"/>
      <c r="YN151" s="26"/>
      <c r="YO151" s="26"/>
      <c r="YP151" s="26"/>
      <c r="YQ151" s="26"/>
      <c r="YR151" s="26"/>
      <c r="YS151" s="26"/>
      <c r="YT151" s="26"/>
      <c r="YU151" s="26"/>
      <c r="YV151" s="26"/>
      <c r="YW151" s="26"/>
      <c r="YX151" s="26"/>
      <c r="YY151" s="26"/>
      <c r="YZ151" s="26"/>
      <c r="ZA151" s="26"/>
      <c r="ZB151" s="26"/>
      <c r="ZC151" s="26"/>
      <c r="ZD151" s="26"/>
      <c r="ZE151" s="26"/>
      <c r="ZF151" s="26"/>
      <c r="ZG151" s="26"/>
      <c r="ZH151" s="26"/>
      <c r="ZI151" s="26"/>
      <c r="ZJ151" s="26"/>
      <c r="ZK151" s="26"/>
      <c r="ZL151" s="26"/>
      <c r="ZM151" s="26"/>
      <c r="ZN151" s="26"/>
      <c r="ZO151" s="26"/>
      <c r="ZP151" s="26"/>
      <c r="ZQ151" s="26"/>
      <c r="ZR151" s="26"/>
      <c r="ZS151" s="26"/>
      <c r="ZT151" s="26"/>
      <c r="ZU151" s="26"/>
      <c r="ZV151" s="26"/>
      <c r="ZW151" s="26"/>
      <c r="ZX151" s="26"/>
      <c r="ZY151" s="26"/>
      <c r="ZZ151" s="26"/>
      <c r="AAA151" s="26"/>
      <c r="AAB151" s="26"/>
      <c r="AAC151" s="26"/>
      <c r="AAD151" s="26"/>
      <c r="AAE151" s="26"/>
      <c r="AAF151" s="26"/>
      <c r="AAG151" s="26"/>
      <c r="AAH151" s="26"/>
      <c r="AAI151" s="26"/>
      <c r="AAJ151" s="26"/>
      <c r="AAK151" s="26"/>
      <c r="AAL151" s="26"/>
      <c r="AAM151" s="26"/>
      <c r="AAN151" s="26"/>
      <c r="AAO151" s="26"/>
      <c r="AAP151" s="26"/>
      <c r="AAQ151" s="26"/>
      <c r="AAR151" s="26"/>
      <c r="AAS151" s="26"/>
      <c r="AAT151" s="26"/>
      <c r="AAU151" s="26"/>
      <c r="AAV151" s="26"/>
      <c r="AAW151" s="26"/>
      <c r="AAX151" s="26"/>
      <c r="AAY151" s="26"/>
      <c r="AAZ151" s="26"/>
      <c r="ABA151" s="26"/>
      <c r="ABB151" s="26"/>
      <c r="ABC151" s="26"/>
      <c r="ABD151" s="26"/>
      <c r="ABE151" s="26"/>
      <c r="ABF151" s="26"/>
      <c r="ABG151" s="26"/>
      <c r="ABH151" s="26"/>
      <c r="ABI151" s="26"/>
      <c r="ABJ151" s="26"/>
      <c r="ABK151" s="26"/>
      <c r="ABL151" s="26"/>
      <c r="ABM151" s="26"/>
      <c r="ABN151" s="26"/>
      <c r="ABO151" s="26"/>
      <c r="ABP151" s="26"/>
      <c r="ABQ151" s="26"/>
      <c r="ABR151" s="26"/>
      <c r="ABS151" s="26"/>
      <c r="ABT151" s="26"/>
      <c r="ABU151" s="26"/>
      <c r="ABV151" s="26"/>
      <c r="ABW151" s="26"/>
      <c r="ABX151" s="26"/>
      <c r="ABY151" s="26"/>
      <c r="ABZ151" s="26"/>
      <c r="ACA151" s="26"/>
      <c r="ACB151" s="26"/>
      <c r="ACC151" s="26"/>
      <c r="ACD151" s="26"/>
      <c r="ACE151" s="26"/>
      <c r="ACF151" s="26"/>
      <c r="ACG151" s="26"/>
      <c r="ACH151" s="26"/>
      <c r="ACI151" s="26"/>
      <c r="ACJ151" s="26"/>
      <c r="ACK151" s="26"/>
      <c r="ACL151" s="26"/>
      <c r="ACM151" s="26"/>
      <c r="ACN151" s="26"/>
      <c r="ACO151" s="26"/>
      <c r="ACP151" s="26"/>
      <c r="ACQ151" s="26"/>
      <c r="ACR151" s="26"/>
      <c r="ACS151" s="26"/>
      <c r="ACT151" s="26"/>
      <c r="ACU151" s="26"/>
      <c r="ACV151" s="26"/>
      <c r="ACW151" s="26"/>
      <c r="ACX151" s="26"/>
      <c r="ACY151" s="26"/>
      <c r="ACZ151" s="26"/>
      <c r="ADA151" s="26"/>
      <c r="ADB151" s="26"/>
      <c r="ADC151" s="26"/>
      <c r="ADD151" s="26"/>
      <c r="ADE151" s="26"/>
      <c r="ADF151" s="26"/>
      <c r="ADG151" s="26"/>
      <c r="ADH151" s="26"/>
      <c r="ADI151" s="26"/>
      <c r="ADJ151" s="26"/>
      <c r="ADK151" s="26"/>
      <c r="ADL151" s="26"/>
      <c r="ADM151" s="26"/>
      <c r="ADN151" s="26"/>
      <c r="ADO151" s="26"/>
      <c r="ADP151" s="26"/>
      <c r="ADQ151" s="26"/>
      <c r="ADR151" s="26"/>
      <c r="ADS151" s="26"/>
      <c r="ADT151" s="26"/>
      <c r="ADU151" s="26"/>
      <c r="ADV151" s="26"/>
      <c r="ADW151" s="26"/>
      <c r="ADX151" s="26"/>
      <c r="ADY151" s="26"/>
      <c r="ADZ151" s="26"/>
      <c r="AEA151" s="26"/>
      <c r="AEB151" s="26"/>
      <c r="AEC151" s="26"/>
      <c r="AED151" s="26"/>
      <c r="AEE151" s="26"/>
      <c r="AEF151" s="26"/>
      <c r="AEG151" s="26"/>
      <c r="AEH151" s="26"/>
      <c r="AEI151" s="26"/>
      <c r="AEJ151" s="26"/>
      <c r="AEK151" s="26"/>
      <c r="AEL151" s="26"/>
      <c r="AEM151" s="26"/>
      <c r="AEN151" s="26"/>
      <c r="AEO151" s="26"/>
      <c r="AEP151" s="26"/>
      <c r="AEQ151" s="26"/>
      <c r="AER151" s="26"/>
      <c r="AES151" s="26"/>
      <c r="AET151" s="26"/>
      <c r="AEU151" s="26"/>
      <c r="AEV151" s="26"/>
      <c r="AEW151" s="26"/>
      <c r="AEX151" s="26"/>
      <c r="AEY151" s="26"/>
      <c r="AEZ151" s="26"/>
      <c r="AFA151" s="26"/>
      <c r="AFB151" s="26"/>
      <c r="AFC151" s="26"/>
      <c r="AFD151" s="26"/>
      <c r="AFE151" s="26"/>
      <c r="AFF151" s="26"/>
      <c r="AFG151" s="26"/>
      <c r="AFH151" s="26"/>
      <c r="AFI151" s="26"/>
      <c r="AFJ151" s="26"/>
      <c r="AFK151" s="26"/>
      <c r="AFL151" s="26"/>
      <c r="AFM151" s="26"/>
      <c r="AFN151" s="26"/>
      <c r="AFO151" s="26"/>
      <c r="AFP151" s="26"/>
      <c r="AFQ151" s="26"/>
      <c r="AFR151" s="26"/>
      <c r="AFS151" s="26"/>
      <c r="AFT151" s="26"/>
      <c r="AFU151" s="26"/>
      <c r="AFV151" s="26"/>
      <c r="AFW151" s="26"/>
      <c r="AFX151" s="26"/>
      <c r="AFY151" s="26"/>
      <c r="AFZ151" s="26"/>
      <c r="AGA151" s="26"/>
      <c r="AGB151" s="26"/>
      <c r="AGC151" s="26"/>
      <c r="AGD151" s="26"/>
      <c r="AGE151" s="26"/>
      <c r="AGF151" s="26"/>
      <c r="AGG151" s="26"/>
      <c r="AGH151" s="26"/>
      <c r="AGI151" s="26"/>
      <c r="AGJ151" s="26"/>
      <c r="AGK151" s="26"/>
      <c r="AGL151" s="26"/>
      <c r="AGM151" s="26"/>
      <c r="AGN151" s="26"/>
      <c r="AGO151" s="26"/>
      <c r="AGP151" s="26"/>
      <c r="AGQ151" s="26"/>
      <c r="AGR151" s="26"/>
      <c r="AGS151" s="26"/>
      <c r="AGT151" s="26"/>
      <c r="AGU151" s="26"/>
      <c r="AGV151" s="26"/>
      <c r="AGW151" s="26"/>
      <c r="AGX151" s="26"/>
      <c r="AGY151" s="26"/>
      <c r="AGZ151" s="26"/>
      <c r="AHA151" s="26"/>
      <c r="AHB151" s="26"/>
      <c r="AHC151" s="26"/>
      <c r="AHD151" s="26"/>
      <c r="AHE151" s="26"/>
      <c r="AHF151" s="26"/>
      <c r="AHG151" s="26"/>
      <c r="AHH151" s="26"/>
      <c r="AHI151" s="26"/>
      <c r="AHJ151" s="26"/>
      <c r="AHK151" s="26"/>
      <c r="AHL151" s="26"/>
      <c r="AHM151" s="26"/>
      <c r="AHN151" s="26"/>
      <c r="AHO151" s="26"/>
      <c r="AHP151" s="26"/>
      <c r="AHQ151" s="26"/>
      <c r="AHR151" s="26"/>
      <c r="AHS151" s="26"/>
      <c r="AHT151" s="26"/>
      <c r="AHU151" s="26"/>
      <c r="AHV151" s="26"/>
      <c r="AHW151" s="26"/>
      <c r="AHX151" s="26"/>
      <c r="AHY151" s="26"/>
      <c r="AHZ151" s="26"/>
      <c r="AIA151" s="26"/>
      <c r="AIB151" s="26"/>
      <c r="AIC151" s="26"/>
      <c r="AID151" s="26"/>
      <c r="AIE151" s="26"/>
      <c r="AIF151" s="26"/>
      <c r="AIG151" s="26"/>
      <c r="AIH151" s="26"/>
      <c r="AII151" s="26"/>
      <c r="AIJ151" s="26"/>
      <c r="AIK151" s="26"/>
      <c r="AIL151" s="26"/>
      <c r="AIM151" s="26"/>
      <c r="AIN151" s="26"/>
      <c r="AIO151" s="26"/>
      <c r="AIP151" s="26"/>
      <c r="AIQ151" s="26"/>
      <c r="AIR151" s="26"/>
      <c r="AIS151" s="26"/>
      <c r="AIT151" s="26"/>
      <c r="AIU151" s="26"/>
      <c r="AIV151" s="26"/>
      <c r="AIW151" s="26"/>
      <c r="AIX151" s="26"/>
      <c r="AIY151" s="26"/>
      <c r="AIZ151" s="26"/>
      <c r="AJA151" s="26"/>
      <c r="AJB151" s="26"/>
      <c r="AJC151" s="26"/>
      <c r="AJD151" s="26"/>
      <c r="AJE151" s="26"/>
      <c r="AJF151" s="26"/>
      <c r="AJG151" s="26"/>
      <c r="AJH151" s="26"/>
      <c r="AJI151" s="26"/>
      <c r="AJJ151" s="26"/>
      <c r="AJK151" s="26"/>
      <c r="AJL151" s="26"/>
      <c r="AJM151" s="26"/>
      <c r="AJN151" s="26"/>
      <c r="AJO151" s="26"/>
      <c r="AJP151" s="26"/>
      <c r="AJQ151" s="26"/>
      <c r="AJR151" s="26"/>
      <c r="AJS151" s="26"/>
      <c r="AJT151" s="26"/>
      <c r="AJU151" s="26"/>
      <c r="AJV151" s="26"/>
      <c r="AJW151" s="26"/>
      <c r="AJX151" s="26"/>
      <c r="AJY151" s="26"/>
      <c r="AJZ151" s="26"/>
      <c r="AKA151" s="26"/>
      <c r="AKB151" s="26"/>
      <c r="AKC151" s="26"/>
      <c r="AKD151" s="26"/>
      <c r="AKE151" s="26"/>
      <c r="AKF151" s="26"/>
      <c r="AKG151" s="26"/>
      <c r="AKH151" s="26"/>
      <c r="AKI151" s="26"/>
      <c r="AKJ151" s="26"/>
      <c r="AKK151" s="26"/>
      <c r="AKL151" s="26"/>
      <c r="AKM151" s="26"/>
      <c r="AKN151" s="26"/>
      <c r="AKO151" s="26"/>
      <c r="AKP151" s="26"/>
      <c r="AKQ151" s="26"/>
      <c r="AKR151" s="26"/>
      <c r="AKS151" s="26"/>
      <c r="AKT151" s="26"/>
      <c r="AKU151" s="26"/>
      <c r="AKV151" s="26"/>
      <c r="AKW151" s="26"/>
      <c r="AKX151" s="26"/>
      <c r="AKY151" s="26"/>
      <c r="AKZ151" s="26"/>
      <c r="ALA151" s="26"/>
      <c r="ALB151" s="26"/>
      <c r="ALC151" s="26"/>
      <c r="ALD151" s="26"/>
      <c r="ALE151" s="26"/>
      <c r="ALF151" s="26"/>
      <c r="ALG151" s="26"/>
      <c r="ALH151" s="26"/>
      <c r="ALI151" s="26"/>
      <c r="ALJ151" s="26"/>
      <c r="ALK151" s="26"/>
      <c r="ALL151" s="26"/>
      <c r="ALM151" s="26"/>
      <c r="ALN151" s="26"/>
      <c r="ALO151" s="26"/>
      <c r="ALP151" s="26"/>
      <c r="ALQ151" s="26"/>
      <c r="ALR151" s="26"/>
      <c r="ALS151" s="26"/>
      <c r="ALT151" s="26"/>
      <c r="ALU151" s="26"/>
      <c r="ALV151" s="26"/>
      <c r="ALW151" s="26"/>
      <c r="ALX151" s="26"/>
      <c r="ALY151" s="26"/>
      <c r="ALZ151" s="26"/>
      <c r="AMA151" s="26"/>
      <c r="AMB151" s="26"/>
      <c r="AMC151" s="26"/>
      <c r="AMD151" s="26"/>
      <c r="AME151" s="26"/>
      <c r="AMF151" s="26"/>
      <c r="AMG151" s="26"/>
      <c r="AMH151" s="26"/>
      <c r="AMI151" s="26"/>
      <c r="AMJ151" s="26"/>
    </row>
    <row r="152" s="26" customFormat="true" ht="15.75" hidden="false" customHeight="true" outlineLevel="0" collapsed="false">
      <c r="A152" s="36"/>
      <c r="B152" s="37"/>
      <c r="C152" s="38"/>
      <c r="D152" s="39" t="s">
        <v>32</v>
      </c>
      <c r="E152" s="40"/>
      <c r="F152" s="43" t="n">
        <f aca="false">SUM(F148)</f>
        <v>0</v>
      </c>
      <c r="G152" s="43" t="n">
        <f aca="false">SUM(G148)</f>
        <v>0</v>
      </c>
      <c r="H152" s="43" t="n">
        <f aca="false">SUM(H148)</f>
        <v>0</v>
      </c>
      <c r="I152" s="43" t="n">
        <f aca="false">SUM(I148)</f>
        <v>0</v>
      </c>
      <c r="J152" s="43" t="n">
        <f aca="false">SUM(J148)</f>
        <v>0</v>
      </c>
      <c r="K152" s="42"/>
      <c r="L152" s="43" t="n">
        <f aca="false">SUM(L148)</f>
        <v>0</v>
      </c>
    </row>
    <row r="153" s="26" customFormat="true" ht="16.15" hidden="false" customHeight="false" outlineLevel="0" collapsed="false">
      <c r="A153" s="44" t="n">
        <f aca="false">A148</f>
        <v>2</v>
      </c>
      <c r="B153" s="45" t="n">
        <f aca="false">B148</f>
        <v>5</v>
      </c>
      <c r="C153" s="46" t="s">
        <v>33</v>
      </c>
      <c r="D153" s="32"/>
      <c r="E153" s="47"/>
      <c r="F153" s="33"/>
      <c r="G153" s="33"/>
      <c r="H153" s="33"/>
      <c r="I153" s="33"/>
      <c r="J153" s="33"/>
      <c r="K153" s="28"/>
      <c r="L153" s="33"/>
    </row>
    <row r="154" s="26" customFormat="true" ht="16.15" hidden="false" customHeight="false" outlineLevel="0" collapsed="false">
      <c r="A154" s="53"/>
      <c r="B154" s="51"/>
      <c r="C154" s="74"/>
      <c r="D154" s="32" t="s">
        <v>34</v>
      </c>
      <c r="E154" s="22" t="s">
        <v>61</v>
      </c>
      <c r="F154" s="27" t="n">
        <v>200</v>
      </c>
      <c r="G154" s="27" t="n">
        <v>3</v>
      </c>
      <c r="H154" s="27" t="n">
        <v>3</v>
      </c>
      <c r="I154" s="27" t="n">
        <v>10</v>
      </c>
      <c r="J154" s="27" t="n">
        <v>65</v>
      </c>
      <c r="K154" s="28" t="n">
        <v>35</v>
      </c>
      <c r="L154" s="33"/>
    </row>
    <row r="155" s="26" customFormat="true" ht="16.15" hidden="false" customHeight="false" outlineLevel="0" collapsed="false">
      <c r="A155" s="53"/>
      <c r="B155" s="51"/>
      <c r="C155" s="31"/>
      <c r="D155" s="32" t="s">
        <v>36</v>
      </c>
      <c r="E155" s="47" t="s">
        <v>66</v>
      </c>
      <c r="F155" s="33" t="n">
        <v>250</v>
      </c>
      <c r="G155" s="27" t="n">
        <v>12</v>
      </c>
      <c r="H155" s="27" t="n">
        <v>9</v>
      </c>
      <c r="I155" s="27" t="n">
        <v>17</v>
      </c>
      <c r="J155" s="27" t="n">
        <v>254</v>
      </c>
      <c r="K155" s="28" t="n">
        <v>22</v>
      </c>
      <c r="L155" s="33"/>
    </row>
    <row r="156" s="26" customFormat="true" ht="16.15" hidden="false" customHeight="false" outlineLevel="0" collapsed="false">
      <c r="A156" s="53"/>
      <c r="B156" s="51"/>
      <c r="C156" s="31"/>
      <c r="D156" s="32" t="s">
        <v>30</v>
      </c>
      <c r="E156" s="47" t="s">
        <v>76</v>
      </c>
      <c r="F156" s="33" t="n">
        <v>200</v>
      </c>
      <c r="G156" s="33" t="n">
        <v>0</v>
      </c>
      <c r="H156" s="33" t="n">
        <v>0</v>
      </c>
      <c r="I156" s="33" t="n">
        <v>14</v>
      </c>
      <c r="J156" s="33" t="n">
        <v>58</v>
      </c>
      <c r="K156" s="28" t="n">
        <v>15</v>
      </c>
      <c r="L156" s="33"/>
    </row>
    <row r="157" s="26" customFormat="true" ht="16.15" hidden="false" customHeight="false" outlineLevel="0" collapsed="false">
      <c r="A157" s="53"/>
      <c r="B157" s="51"/>
      <c r="C157" s="31"/>
      <c r="D157" s="32" t="s">
        <v>41</v>
      </c>
      <c r="E157" s="22" t="s">
        <v>42</v>
      </c>
      <c r="F157" s="27" t="n">
        <v>60</v>
      </c>
      <c r="G157" s="27" t="n">
        <v>4</v>
      </c>
      <c r="H157" s="27" t="n">
        <v>0</v>
      </c>
      <c r="I157" s="27" t="n">
        <v>28</v>
      </c>
      <c r="J157" s="27" t="n">
        <v>120</v>
      </c>
      <c r="K157" s="28"/>
      <c r="L157" s="33"/>
    </row>
    <row r="158" s="26" customFormat="true" ht="16.15" hidden="false" customHeight="false" outlineLevel="0" collapsed="false">
      <c r="A158" s="53"/>
      <c r="B158" s="51"/>
      <c r="C158" s="31"/>
      <c r="D158" s="55" t="s">
        <v>39</v>
      </c>
      <c r="E158" s="22" t="s">
        <v>72</v>
      </c>
      <c r="F158" s="27" t="n">
        <v>30</v>
      </c>
      <c r="G158" s="27" t="n">
        <v>2</v>
      </c>
      <c r="H158" s="27" t="n">
        <v>5</v>
      </c>
      <c r="I158" s="27" t="n">
        <v>16</v>
      </c>
      <c r="J158" s="27" t="n">
        <v>110</v>
      </c>
      <c r="K158" s="28"/>
      <c r="L158" s="33"/>
    </row>
    <row r="159" s="26" customFormat="true" ht="16.15" hidden="false" customHeight="false" outlineLevel="0" collapsed="false">
      <c r="A159" s="50"/>
      <c r="B159" s="51"/>
      <c r="C159" s="31"/>
      <c r="D159" s="55" t="s">
        <v>43</v>
      </c>
      <c r="E159" s="47" t="s">
        <v>59</v>
      </c>
      <c r="F159" s="33" t="n">
        <v>250</v>
      </c>
      <c r="G159" s="33" t="n">
        <v>1</v>
      </c>
      <c r="H159" s="33" t="n">
        <v>1</v>
      </c>
      <c r="I159" s="33" t="n">
        <v>19</v>
      </c>
      <c r="J159" s="33" t="n">
        <v>70</v>
      </c>
      <c r="K159" s="28"/>
      <c r="L159" s="33"/>
    </row>
    <row r="160" s="26" customFormat="true" ht="16.15" hidden="false" customHeight="false" outlineLevel="0" collapsed="false">
      <c r="A160" s="53"/>
      <c r="B160" s="51"/>
      <c r="C160" s="31"/>
      <c r="D160" s="55" t="s">
        <v>51</v>
      </c>
      <c r="E160" s="47" t="s">
        <v>52</v>
      </c>
      <c r="F160" s="33" t="n">
        <v>60</v>
      </c>
      <c r="G160" s="35" t="n">
        <v>1</v>
      </c>
      <c r="H160" s="35" t="n">
        <v>0</v>
      </c>
      <c r="I160" s="35" t="n">
        <v>3</v>
      </c>
      <c r="J160" s="35" t="n">
        <v>14</v>
      </c>
      <c r="K160" s="28"/>
      <c r="L160" s="33"/>
    </row>
    <row r="161" s="26" customFormat="true" ht="16.15" hidden="false" customHeight="false" outlineLevel="0" collapsed="false">
      <c r="A161" s="36"/>
      <c r="B161" s="37"/>
      <c r="C161" s="56"/>
      <c r="D161" s="39" t="s">
        <v>32</v>
      </c>
      <c r="E161" s="40"/>
      <c r="F161" s="43" t="n">
        <f aca="false">SUM(F153:F160)</f>
        <v>1050</v>
      </c>
      <c r="G161" s="43" t="n">
        <f aca="false">SUM(G153:G160)</f>
        <v>23</v>
      </c>
      <c r="H161" s="43" t="n">
        <f aca="false">SUM(H153:H160)</f>
        <v>18</v>
      </c>
      <c r="I161" s="43" t="n">
        <f aca="false">SUM(I153:I160)</f>
        <v>107</v>
      </c>
      <c r="J161" s="43" t="n">
        <f aca="false">SUM(J153:J160)</f>
        <v>691</v>
      </c>
      <c r="K161" s="42"/>
      <c r="L161" s="43" t="n">
        <f aca="false">SUM(L153:L160)</f>
        <v>0</v>
      </c>
    </row>
    <row r="162" s="26" customFormat="true" ht="15" hidden="false" customHeight="true" outlineLevel="0" collapsed="false">
      <c r="A162" s="57" t="n">
        <f aca="false">A148</f>
        <v>2</v>
      </c>
      <c r="B162" s="58" t="n">
        <f aca="false">B148</f>
        <v>5</v>
      </c>
      <c r="C162" s="59" t="s">
        <v>45</v>
      </c>
      <c r="D162" s="59"/>
      <c r="E162" s="60"/>
      <c r="F162" s="61" t="n">
        <f aca="false">F152+F161</f>
        <v>1050</v>
      </c>
      <c r="G162" s="61" t="n">
        <f aca="false">G152+G161</f>
        <v>23</v>
      </c>
      <c r="H162" s="61" t="n">
        <f aca="false">H152+H161</f>
        <v>18</v>
      </c>
      <c r="I162" s="61" t="n">
        <f aca="false">I152+I161</f>
        <v>107</v>
      </c>
      <c r="J162" s="61" t="n">
        <f aca="false">J152+J161</f>
        <v>691</v>
      </c>
      <c r="K162" s="61"/>
      <c r="L162" s="61" t="n">
        <f aca="false">L152+L161</f>
        <v>0</v>
      </c>
    </row>
    <row r="163" s="26" customFormat="true" ht="16.15" hidden="false" customHeight="true" outlineLevel="0" collapsed="false">
      <c r="A163" s="75"/>
      <c r="B163" s="76"/>
      <c r="C163" s="77" t="s">
        <v>80</v>
      </c>
      <c r="D163" s="77"/>
      <c r="E163" s="77"/>
      <c r="F163" s="78" t="n">
        <f aca="false">(F21+F36+F53+F68+F83+F97+F115+F129+F147+F162)/(IF(F21=0,0,1)+IF(F36=0,0,1)+IF(F53=0,0,1)+IF(F68=0,0,1)+IF(F83=0,0,1)+IF(F97=0,0,1)+IF(F115=0,0,1)+IF(F129=0,0,1)+IF(F147=0,0,1)+IF(F162=0,0,1))</f>
        <v>1192.5</v>
      </c>
      <c r="G163" s="78" t="n">
        <f aca="false">(G21+G36+G53+G68+G83+G97+G115+G129+G147+G162)/(IF(G21=0,0,1)+IF(G36=0,0,1)+IF(G53=0,0,1)+IF(G68=0,0,1)+IF(G83=0,0,1)+IF(G97=0,0,1)+IF(G115=0,0,1)+IF(G129=0,0,1)+IF(G147=0,0,1)+IF(G162=0,0,1))</f>
        <v>41.4</v>
      </c>
      <c r="H163" s="78" t="n">
        <f aca="false">(H21+H36+H53+H68+H83+H97+H115+H129+H147+H162)/(IF(H21=0,0,1)+IF(H36=0,0,1)+IF(H53=0,0,1)+IF(H68=0,0,1)+IF(H83=0,0,1)+IF(H97=0,0,1)+IF(H115=0,0,1)+IF(H129=0,0,1)+IF(H147=0,0,1)+IF(H162=0,0,1))</f>
        <v>37</v>
      </c>
      <c r="I163" s="78" t="n">
        <f aca="false">(I21+I36+I53+I68+I83+I97+I115+I129+I147+I162)/(IF(I21=0,0,1)+IF(I36=0,0,1)+IF(I53=0,0,1)+IF(I68=0,0,1)+IF(I83=0,0,1)+IF(I97=0,0,1)+IF(I115=0,0,1)+IF(I129=0,0,1)+IF(I147=0,0,1)+IF(I162=0,0,1))</f>
        <v>199.7</v>
      </c>
      <c r="J163" s="78" t="n">
        <f aca="false">(J21+J36+J53+J68+J83+J97+J115+J129+J147+J162)/(IF(J21=0,0,1)+IF(J36=0,0,1)+IF(J53=0,0,1)+IF(J68=0,0,1)+IF(J83=0,0,1)+IF(J97=0,0,1)+IF(J115=0,0,1)+IF(J129=0,0,1)+IF(J147=0,0,1)+IF(J162=0,0,1))</f>
        <v>1178.1</v>
      </c>
      <c r="K163" s="78"/>
      <c r="L163" s="78"/>
    </row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C1:E1"/>
    <mergeCell ref="H1:K1"/>
    <mergeCell ref="H2:K2"/>
    <mergeCell ref="C21:D21"/>
    <mergeCell ref="C36:D36"/>
    <mergeCell ref="C53:D53"/>
    <mergeCell ref="C68:D68"/>
    <mergeCell ref="C83:D83"/>
    <mergeCell ref="C97:D97"/>
    <mergeCell ref="C115:D115"/>
    <mergeCell ref="C129:D129"/>
    <mergeCell ref="C147:D147"/>
    <mergeCell ref="C162:D162"/>
    <mergeCell ref="C163:E163"/>
  </mergeCells>
  <printOptions headings="false" gridLines="false" gridLinesSet="true" horizontalCentered="false" verticalCentered="false"/>
  <pageMargins left="0.7" right="0.7" top="0.330555555555556" bottom="0.309027777777778" header="0.511811023622047" footer="0.511811023622047"/>
  <pageSetup paperSize="9" scale="8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116</TotalTime>
  <Application>LibreOffice/24.8.5.2$Windows_X86_64 LibreOffice_project/fddf2685c70b461e7832239a0162a77216259f22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2025-04-11T01:37:38Z</cp:lastPrinted>
  <dcterms:modified xsi:type="dcterms:W3CDTF">2025-04-11T01:38:22Z</dcterms:modified>
  <cp:revision>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